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1"/>
  <workbookPr/>
  <mc:AlternateContent xmlns:mc="http://schemas.openxmlformats.org/markup-compatibility/2006">
    <mc:Choice Requires="x15">
      <x15ac:absPath xmlns:x15ac="http://schemas.microsoft.com/office/spreadsheetml/2010/11/ac" url="https://corpoeducacionsuperior-my.sharepoint.com/personal/contrataciones_corporaciongilbertoecheverri_gov_co/Documents/JURIDICA/CONTRATOS 2024/000-2024 PLAN ANUAL DE ADQUISICIONES/"/>
    </mc:Choice>
  </mc:AlternateContent>
  <xr:revisionPtr revIDLastSave="15" documentId="13_ncr:1_{2CC6D41C-7C92-438F-BFBA-E469D17ABE48}" xr6:coauthVersionLast="47" xr6:coauthVersionMax="47" xr10:uidLastSave="{1AC0B9CC-8632-4445-9204-D9FB161001BB}"/>
  <bookViews>
    <workbookView xWindow="-120" yWindow="-120" windowWidth="29040" windowHeight="15840" firstSheet="1" activeTab="1" xr2:uid="{00000000-000D-0000-FFFF-FFFF00000000}"/>
  </bookViews>
  <sheets>
    <sheet name="PAA V2F (2)" sheetId="1" r:id="rId1"/>
    <sheet name="PAASAF" sheetId="3" r:id="rId2"/>
  </sheets>
  <definedNames>
    <definedName name="_xlnm._FilterDatabase" localSheetId="0" hidden="1">'PAA V2F (2)'!$A$19:$WVU$50</definedName>
    <definedName name="_xlnm._FilterDatabase" localSheetId="1" hidden="1">PAASAF!$A$1:$K$32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3" l="1"/>
  <c r="I24" i="1" l="1"/>
</calcChain>
</file>

<file path=xl/sharedStrings.xml><?xml version="1.0" encoding="utf-8"?>
<sst xmlns="http://schemas.openxmlformats.org/spreadsheetml/2006/main" count="541" uniqueCount="108">
  <si>
    <t>PLAN ANUAL DE ADQUISICIONES</t>
  </si>
  <si>
    <t>A. INFORMACIÓN GENERAL DE LA ENTIDAD</t>
  </si>
  <si>
    <t>Nombre</t>
  </si>
  <si>
    <t>Corporación Gilberto Echeverri Mejía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</si>
  <si>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</si>
  <si>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</si>
  <si>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Edificio Esstación de Medellín - Ferrocarril de Antioquia Carrera 52 # 43-31, oficinas 204 y 205</t>
  </si>
  <si>
    <t>Teléfono</t>
  </si>
  <si>
    <t>540 90 40</t>
  </si>
  <si>
    <t>Página web</t>
  </si>
  <si>
    <t>www.corporaciongilbertoecheverri.gov.co</t>
  </si>
  <si>
    <t>Misión y visión</t>
  </si>
  <si>
    <r>
      <rPr>
        <b/>
        <sz val="11"/>
        <color theme="1"/>
        <rFont val="Calibri Light"/>
        <family val="2"/>
        <scheme val="major"/>
      </rPr>
      <t>Misión</t>
    </r>
    <r>
      <rPr>
        <sz val="11"/>
        <color theme="1"/>
        <rFont val="Calibri Light"/>
        <family val="2"/>
        <scheme val="major"/>
      </rPr>
      <t xml:space="preserve">:Facilitar el acceso equitativo y la permanencia exitosa en la educación terciaria en Antioquia, en estrecha coordinación con el Estado, el sector productivo, la academia y la sociedad civil, con el propósito de impulsar un desarrollo integral del territorio y fortalecer el bienestar, al tiempo que se forma personal humano cualificado para liderar y contribuir al progreso del departamento.
</t>
    </r>
    <r>
      <rPr>
        <b/>
        <sz val="11"/>
        <color theme="1"/>
        <rFont val="Calibri Light"/>
        <family val="2"/>
        <scheme val="major"/>
      </rPr>
      <t>Visión:</t>
    </r>
    <r>
      <rPr>
        <sz val="11"/>
        <color theme="1"/>
        <rFont val="Calibri Light"/>
        <family val="2"/>
        <scheme val="major"/>
      </rPr>
      <t xml:space="preserve">Para el año 2040, la Corporación Gilberto Echeverri Mejía será reconocida como una entidad líder en la promoción de la educación terciaria en Antioquia, contribuyendo activamente al desarrollo de un ecosistema educativo dinámico, flexible y equitativo y afianzando su papel como motor de desarrollo y progreso territorial. </t>
    </r>
  </si>
  <si>
    <t>Perspectiva estratégica</t>
  </si>
  <si>
    <r>
      <t xml:space="preserve">La Corporación cuenta con las siguientes 4 dimensiones estratégicas:
</t>
    </r>
    <r>
      <rPr>
        <b/>
        <sz val="11"/>
        <color theme="1"/>
        <rFont val="Calibri Light"/>
        <family val="2"/>
        <scheme val="major"/>
      </rPr>
      <t>Dimensión estratégica 1</t>
    </r>
    <r>
      <rPr>
        <sz val="11"/>
        <color theme="1"/>
        <rFont val="Calibri Light"/>
        <family val="2"/>
        <scheme val="major"/>
      </rPr>
      <t xml:space="preserve">: Promoción del acceso a educación terciaria
</t>
    </r>
    <r>
      <rPr>
        <b/>
        <sz val="11"/>
        <color theme="1"/>
        <rFont val="Calibri Light"/>
        <family val="2"/>
        <scheme val="major"/>
      </rPr>
      <t>Dimensión estratégica 2</t>
    </r>
    <r>
      <rPr>
        <sz val="11"/>
        <color theme="1"/>
        <rFont val="Calibri Light"/>
        <family val="2"/>
        <scheme val="major"/>
      </rPr>
      <t xml:space="preserve">: Estrategias para garantizar trayectorias educativas completas.
</t>
    </r>
    <r>
      <rPr>
        <b/>
        <sz val="11"/>
        <color theme="1"/>
        <rFont val="Calibri Light"/>
        <family val="2"/>
        <scheme val="major"/>
      </rPr>
      <t>Dimensión estratégica 3</t>
    </r>
    <r>
      <rPr>
        <sz val="11"/>
        <color theme="1"/>
        <rFont val="Calibri Light"/>
        <family val="2"/>
        <scheme val="major"/>
      </rPr>
      <t xml:space="preserve">: Fortalecimiento territorial e impulso a la ciencia, la tecnología y la innovación.
</t>
    </r>
    <r>
      <rPr>
        <b/>
        <sz val="11"/>
        <color theme="1"/>
        <rFont val="Calibri Light"/>
        <family val="2"/>
        <scheme val="major"/>
      </rPr>
      <t>Dimensión estratégica</t>
    </r>
    <r>
      <rPr>
        <sz val="11"/>
        <color theme="1"/>
        <rFont val="Calibri Light"/>
        <family val="2"/>
        <scheme val="major"/>
      </rPr>
      <t>: Fortalecimiento de la gestión institucional</t>
    </r>
  </si>
  <si>
    <t>Información de contacto</t>
  </si>
  <si>
    <t>Rodrigo de Jesús Ardila Vargas 
Director Ejecutivo 
direccionejecutiva@corporaciongilbertoecheverri.gov.co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</si>
  <si>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</si>
  <si>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</si>
  <si>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</si>
  <si>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Desde    $24,578,457  Hasta $245,784,560</t>
  </si>
  <si>
    <t>Límite de contratación mínima cuantía</t>
  </si>
  <si>
    <t xml:space="preserve">$0  - Hasta $24,578,456 </t>
  </si>
  <si>
    <t>Nota</t>
  </si>
  <si>
    <t>El Plan Anual de Adquisiciones (PAA)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</si>
  <si>
    <t>Fecha de última actualización del PAA</t>
  </si>
  <si>
    <t>B. ADQUISICIONES PLANEADAS</t>
  </si>
  <si>
    <t>Códigos UNSPSC</t>
  </si>
  <si>
    <t>Descripcion</t>
  </si>
  <si>
    <t>Fecha estimada de inicio de proceso de selección</t>
  </si>
  <si>
    <t>Duración estimada del contrato</t>
  </si>
  <si>
    <t xml:space="preserve">Modalidad de selección </t>
  </si>
  <si>
    <t>Fuente de los recursos</t>
  </si>
  <si>
    <t xml:space="preserve">Valor total 
Estimado </t>
  </si>
  <si>
    <t>Valor estimado en la vigencia actual</t>
  </si>
  <si>
    <t>¿Se requieren vigencias futuras?</t>
  </si>
  <si>
    <t>Estado de solicitud de vigencias futuras</t>
  </si>
  <si>
    <t>Datos de contacto del responsable</t>
  </si>
  <si>
    <t>ENTREGAR A TITULO DE ARRENDAMIENTO LAS OFICINAS 204 Y 205, UBICADAS EN EL SEGUNDO PISO DEL EDIFICIO ESTACIÓN DE MEDELLIN, COSTADO SUR, UBICADO EN LA CARRERA  52 N° 43 - 31 (SECTOR ALPUJARRA), DE LA CIUDAD DE MEDELLÍN; OFICINA 204 CON UN ÁREA DE 54.18 M² Y LA OFICINA 205 CON UN ÁREA DE 57.17 M², PARA UN TOTAL, ENTRE LAS DOS, DE CIENTO ONCE METROS CON TREINTA Y CINCO CENTÍMETROS CUADRADOS ( 111.35 M²).</t>
  </si>
  <si>
    <t>Enero de 2024</t>
  </si>
  <si>
    <t>Hasta 30 de diciembre de 2024</t>
  </si>
  <si>
    <t>Contratación directa</t>
  </si>
  <si>
    <t>Recursos Departamentales</t>
  </si>
  <si>
    <t>NO</t>
  </si>
  <si>
    <t>N/A</t>
  </si>
  <si>
    <t>Rodrigo de Jesús Ardila Vargas
Director Ejecutivo direccionejecutiva@corporaciongilbertoecheverri.gov.co</t>
  </si>
  <si>
    <t>PRESTAR EL SERVICIO DE TECNOLOGÍAS 
DE LA INFORMACIÓN Y COMUNICACIÓN (TIC) EN LA CORPORACIÓN GILBERTO ECHEVERRI MEJÍA</t>
  </si>
  <si>
    <t>31 de diciembre 2024</t>
  </si>
  <si>
    <t xml:space="preserve">“PRESTAR LOS SERVICIOS DE TRONCAL SIP MÓVIL PARA LA SOLUCIÓN DE TECNOLOGÍAS DE LA INFORMACIÓN Y COMUNICACIÓN (TIC) EN LA CORPORACIÓN GILBERTO ECHEVERRI MEJÍA”. </t>
  </si>
  <si>
    <t>PRESTAR SERVICIOS PROFESIONALES DE REVISORÍA FISCAL EN LA CORPORACIÓN GILBERTO ECHEVERRI MEJÍA</t>
  </si>
  <si>
    <t>Hasta 31 de mayo de 2024</t>
  </si>
  <si>
    <t>PRESTAR SERVICIOS DE ASISTENCIA EN LA GESTIÓN ADMINISTRATIVA EN  LAS OPERACIONES TÉCNICAS Y OPERATIVAS DE LA SUBDIRECCIÓN ADMINISTRATIVA Y FINANCIERA DE LA CORPORACIÓN GILBERTO ECHEVERRI MEJÍA.</t>
  </si>
  <si>
    <t>Hasta 27 de diciembre de 2024</t>
  </si>
  <si>
    <t xml:space="preserve">"PRESTAR LOS SERVICIOS PROFESIONALES A LA CORPORACIÓN GILBERTO ECHEVERRI MEJÍA, EN LOS DIFERENTES PROCESOS CONTRACTUALES QUE PRETENDE ADELANTAR,  DANDO CUMPLIMIENTO AL MARCO LEGAL Y NORMATIVO  DE LA CORPORACIÓN" O " PLANEAR, ANALIZAR, EJECUTAR Y CONTROLAR LOS PROCESOS DE CONTRATACIÓN DE LA CORPORACIÓN GILBERTO ECHEVERRRI MEJÍA DANDO CUMPLIMIENTO AL MARCO LEGAL Y NORMATIVO DE LA ORGANIZACIÓN" </t>
  </si>
  <si>
    <t xml:space="preserve">NO </t>
  </si>
  <si>
    <t xml:space="preserve">PRESTAR EL SERVICIO DE CORREO Y MENSAJERIA DE LA CORRESPONDENCIA Y DEMAS ENVIOS QUE SE REQUIERAN EN LA CORPORACION GILBERTO ECHEVERRI MEJIA	</t>
  </si>
  <si>
    <t>Hasta 30 de Diciembre de 2024</t>
  </si>
  <si>
    <t>Minima cuantía</t>
  </si>
  <si>
    <t>Transferencia  Departamentales</t>
  </si>
  <si>
    <t>PRESTACIÓN DE SERVICIOS A LA CORPORACIÓN GILBERTO ECHEVERRI MEJÍA EN EL MANTENIMIENTO, ACTUALIZACIÓN Y SOPORTE DEL SISTEMA DE GESTIÓN ELECTRÓNICO DE DOCUMENTOS GESTIONADOC</t>
  </si>
  <si>
    <t>enero de 2024</t>
  </si>
  <si>
    <t>Hasta 31 de diciembre de 2024</t>
  </si>
  <si>
    <t>72154066- 56000000</t>
  </si>
  <si>
    <t>MANTENIMIENTO DE SILLAS, MUEBLES Y ENSERES. ADQUISICIÓN DE SILLAS ERGONOMICAS</t>
  </si>
  <si>
    <t>Hasta 30 de marzo de 2024</t>
  </si>
  <si>
    <t>Proceso de selección minima cuantía</t>
  </si>
  <si>
    <t>,</t>
  </si>
  <si>
    <t>APOYAR LOS PLANES EJECUTADOS DESDE LA OFICINA DE COMUNICACIONES Y RELACIONES CORPORATIVAS</t>
  </si>
  <si>
    <t>PRESTAR LOS SERVICIOS PROFESIONALES PARA LA PLANEACIÓN, PROGRAMACIÓN, EJECUCIÓN, SEGUIMIENTO Y EVALUACIÓN DE LOS COMPONENTES QUE COMPRENDEN LOS PROGRAMAS Y PROYECTOS QUE CORRESPONDEN A LA SUBDIRECCIÓN DE PROYECTOS</t>
  </si>
  <si>
    <t>PRESTAR LOS SERVICIOS PROFESIONALES A LA CORPORACIÓN GILBERTO ECHEVERRI MEJÍA EN LAS DIFERENTES ESTRATEGIAS DE ACOMPAÑAMIENTO PSICOSOCIAL LIDERADAS DESDE LA SUBDIRECCIÓN DE PROYECTOS</t>
  </si>
  <si>
    <t>PRESTAR LOS SERVICIOS DE APOYO EN EL SEGUIMIENTO, SOPORTE Y TESTEO A LA INFRASTRUCTURA TECNOLÓGICA DE LA CORPORACIÓN GILBERTO ECHEVERRI MEJÍA</t>
  </si>
  <si>
    <t>PRESTAR LOS SERVICIOS A LA CORPORACIÓN GILBERTO ECHEVERRI MEJIA EN EL MANTENIMIENTO, ACTUALIZACIÓN, IMPLEMENTACIÓN, EVALUACIÓN Y CORRECCIÓN DE LOS DESARROLLADOS ADOPTADOS POR LA ENTIDAD</t>
  </si>
  <si>
    <t>PRESTAR SERVICIOS PROFESIONALES A LA CORPORACIÓN GILBERTO ECHEVERRI MEJIA EN EL DESARROLLO DE LAS ACTIVIDADES TRIBUTARIAS, FISCALES, CONTABLES Y FINANCIERAS</t>
  </si>
  <si>
    <t>Febrero de 2024</t>
  </si>
  <si>
    <t>Hasta 30 de Noviembre de 2024</t>
  </si>
  <si>
    <t>85101503-85121800-85122201</t>
  </si>
  <si>
    <t>REALIZAR LAS EVALUACIONES MÉDICAS OCUPACIONALES DE INGRESO, PERIODICOS Y DE RETIRO, ASÍ COMO LA PRÁCTICA DE EXÁMENES DE LABORATORIO, EL PROFESIOGRAMA, LA APLICACIÓN DE LA BATERIA DE RIESGO PSICOSOCIAL Y LAS ACTIVIDADES DE INTERVENCIÓN SOBRE LOS RESULTADOS DE LA APLICACIÓN DE LA BATERÍA DE RIESGO PSICOSOCIAL A LOS EMPLEADOS DE LA CORPORACIÓN GILBERTO ECHEVERRI MEJIA</t>
  </si>
  <si>
    <t>Hasta 26 de diciembre de 2024</t>
  </si>
  <si>
    <t>CAPACITACION ADMINISTRATIVA</t>
  </si>
  <si>
    <t>82101601
82101602
82101603
82101701
 80141618</t>
  </si>
  <si>
    <t>PRESTAR APOYO PARA LA OPERACIÓN LOGÍSTICA DE TODAS LAS 
ACTIVIDADES QUE DESARROLLARÁ EN LA VIGENCIA EN LA QUE SE ADELANTA ESTE PROCESO DE CONTRATACIÓN, QUE INCLUYE ELEMENTOS PUBLICITARIOS , LITOGRÁFICOS, LOGÍSTICOS Y AFINES, QUE PERMITAN LA  INTERVENCIÓN DE LA GESTIÓN INSTITUCIONAL EN TERRITORIO Y A SU VEZ, LA RESPUESTA DE MANERA ADECUADA AL PÚBLICO INTERNO Y EXTERNO EN CUANTO A LAS NECESIDADES DE INFORMACIÓN PÚBLICA, Y DE ESTA MANERA DAR CUMPLIMIENTO AL PLAN DE ACCIÓN INSTITUCIONAL Y DEMÁS ACTIVIDADES DE PLANEACIÓN Y EJECUCIÓN DEFINIDOS POR LA CORPORACIÓN EN SU EJERCICIO DE PLANIFICACIÓN INSTITUCIONAL</t>
  </si>
  <si>
    <t>Selección abreviada de menor cuantía</t>
  </si>
  <si>
    <t>PRESTAR LOS SERVICIOS DE APOYO A LA GESTIÓN PARA EL SEGUIMIENTO Y EVALUACIÓN DE LAS ACTIVIDADES LOGÍSTICAS, ADMINISTRATIVAS, FINANCIERAS Y OPERATIVAS DE LA SUBDIRECCIÓN DE PROYECTOS</t>
  </si>
  <si>
    <t>“ADQUISICIÓN DE ELEMENTOS QUE GARANTICEN EL CORRECTO FUNCIONAMIENTO DE LA INFRAESTRUCTURA TECNOLÓGICA DE LA CORPORACION GILBERTO ECHEVERRI MEJÍA”.</t>
  </si>
  <si>
    <t>Junio de 2024</t>
  </si>
  <si>
    <t>Subasta</t>
  </si>
  <si>
    <t xml:space="preserve">ADQUISION, MANTENIMIENTO Y SOPORTE DEL SISTEMA DE INFORMACIÓN INTEGRADO ERP </t>
  </si>
  <si>
    <t>EXTINTORES</t>
  </si>
  <si>
    <t>Marzo de 2024</t>
  </si>
  <si>
    <t>Hasta 30 de abril de 2024</t>
  </si>
  <si>
    <t>CAPACITACION EN AWS, FORTINET, IPV6, INTUNE Y LINUX</t>
  </si>
  <si>
    <t xml:space="preserve">S0101511 -86132001 </t>
  </si>
  <si>
    <t>MEDICIÓN DE CLIMA LABORAL</t>
  </si>
  <si>
    <t>Mayo de 2024</t>
  </si>
  <si>
    <t>Hasta 30 de agosto de 2024</t>
  </si>
  <si>
    <t>MANTENIMIENTO Y SOPORTE DEL SISTEMA DE INFORMACIÓN INTEGRADO ERP CONTAGOV</t>
  </si>
  <si>
    <t>junio de 2024</t>
  </si>
  <si>
    <t>80131607, 84131512</t>
  </si>
  <si>
    <t>CONTRATAR LOS SEGUROS NECESARIOS PARA AMPARAR LOS BIENES E INTERESES ASEGURABLES DE LA CORPORACIÓN GILBERTO ECHEVERRI MEJIA, ADEMÁS DE AQUELLOS QUE SE ENCUENTREN BAJO SU CUIDADO, TENENCIA O CONTROL Y SOBRE LOS CUALES SEA O LLEGARÉ A SER LEGALMENTE RESPONSABLE, ASÍ COMO CUALQUIERA OTRA PÓLIZA DE SEGUROS QUE REQUIERA LA ENTIDAD EN EL DESARROLLO DE SU ACTIVIDAD MISIONAL</t>
  </si>
  <si>
    <t xml:space="preserve">   44111500 
44111900
44101800
44121500
44121600
44121700
44121800
44121900
44122000
44122100
14111500
44103100
14111700
50202300
47131600
47131700
47131800
47131500
50201700
50161500
52151700
52152000
52152100
42000000
39101600</t>
  </si>
  <si>
    <t>SUMINISTRO DE PAPELERIA, ELEMENTOS DE OFICINA, ASEO, CAFETERIA Y DEMÁS ELEMENTOS REQUERIDOS PARA EL CORRECTO FUNCIONAMIENTO DE LA CORPORACION GILBERTO ECHEVERRI MEJÍA</t>
  </si>
  <si>
    <t>REALIZAR AUDITORIAS DE LA SEGURIDAD DE LA INFORMACION Y PRUEBAS DE HACKING ETICO A LA RED Y LOS APLICATIVOS DE LA CORPORACION</t>
  </si>
  <si>
    <t>Noviembre de 2024</t>
  </si>
  <si>
    <t>ADQUISICIÓN Y/O RENOVACIÓN DE LICENCIAS Y/O SERVICIOS EN LA NUBE PARA EL MANEJO DE LA INFORMACIÓN EN LA CORPORACIÓN GILBERTO ECHEVERRI MEJÍA .</t>
  </si>
  <si>
    <t>Subasta Inversa Electrónica</t>
  </si>
  <si>
    <t>C. NECESIDADES ADICIONALES</t>
  </si>
  <si>
    <t>Descripción</t>
  </si>
  <si>
    <t>Posibles códigos UNSPSC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</si>
</sst>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quot;$&quot;\ * #,##0_-;\-&quot;$&quot;\ * #,##0_-;_-&quot;$&quot;\ * &quot;-&quot;_-;_-@_-"/>
    <numFmt numFmtId="165" formatCode="_-* #,##0_-;\-* #,##0_-;_-* &quot;-&quot;_-;_-@_-"/>
    <numFmt numFmtId="166" formatCode="_-* #,##0.00_-;\-* #,##0.00_-;_-* &quot;-&quot;??_-;_-@_-"/>
    <numFmt numFmtId="167" formatCode="_-* #,##0_-;\-* #,##0_-;_-* &quot;-&quot;??_-;_-@_-"/>
    <numFmt numFmtId="168" formatCode="_(&quot;$&quot;\ * #,##0_);_(&quot;$&quot;\ * \(#,##0\);_(&quot;$&quot;\ * &quot;-&quot;??_);_(@_)"/>
    <numFmt numFmtId="169" formatCode="_-&quot;$&quot;* #,##0.00_-;\-&quot;$&quot;* #,##0.00_-;_-&quot;$&quot;* &quot;-&quot;??_-;_-@_-"/>
    <numFmt numFmtId="170" formatCode="&quot;$&quot;\ #,##0"/>
    <numFmt numFmtId="171" formatCode="_-&quot;$&quot;* #,##0_-;\-&quot;$&quot;* #,##0_-;_-&quot;$&quot;* &quot;-&quot;??_-;_-@_-"/>
    <numFmt numFmtId="172" formatCode="&quot;$&quot;#,##0"/>
  </numFmts>
  <fonts count="1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8"/>
      <name val="Calibri"/>
      <family val="2"/>
      <scheme val="minor"/>
    </font>
    <font>
      <sz val="11"/>
      <color theme="1"/>
      <name val="Calibri Light"/>
      <family val="2"/>
      <scheme val="major"/>
    </font>
    <font>
      <b/>
      <sz val="11"/>
      <color theme="1"/>
      <name val="Calibri Light"/>
      <family val="2"/>
      <scheme val="major"/>
    </font>
    <font>
      <u/>
      <sz val="11"/>
      <color theme="10"/>
      <name val="Calibri Light"/>
      <family val="2"/>
      <scheme val="major"/>
    </font>
    <font>
      <sz val="11"/>
      <color rgb="FFFF0000"/>
      <name val="Calibri Light"/>
      <family val="2"/>
      <scheme val="major"/>
    </font>
    <font>
      <sz val="10"/>
      <color theme="1"/>
      <name val="Calibri Light"/>
      <family val="2"/>
      <scheme val="major"/>
    </font>
    <font>
      <sz val="10"/>
      <color rgb="FF000000"/>
      <name val="Calibri Light"/>
      <family val="2"/>
      <scheme val="major"/>
    </font>
  </fonts>
  <fills count="4">
    <fill>
      <patternFill patternType="none"/>
    </fill>
    <fill>
      <patternFill patternType="gray125"/>
    </fill>
    <fill>
      <patternFill patternType="solid">
        <fgColor theme="4" tint="0.39997558519241921"/>
        <bgColor indexed="64"/>
      </patternFill>
    </fill>
    <fill>
      <patternFill patternType="solid">
        <fgColor theme="0"/>
        <bgColor indexed="64"/>
      </patternFill>
    </fill>
  </fills>
  <borders count="20">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medium">
        <color indexed="64"/>
      </bottom>
      <diagonal/>
    </border>
  </borders>
  <cellStyleXfs count="6">
    <xf numFmtId="0" fontId="0" fillId="0" borderId="0"/>
    <xf numFmtId="166" fontId="1" fillId="0" borderId="0" applyFont="0" applyFill="0" applyBorder="0" applyAlignment="0" applyProtection="0"/>
    <xf numFmtId="169" fontId="1" fillId="0" borderId="0" applyFont="0" applyFill="0" applyBorder="0" applyAlignment="0" applyProtection="0"/>
    <xf numFmtId="0" fontId="3" fillId="0" borderId="0" applyNumberFormat="0" applyFill="0" applyBorder="0" applyAlignment="0" applyProtection="0"/>
    <xf numFmtId="164" fontId="1" fillId="0" borderId="0" applyFont="0" applyFill="0" applyBorder="0" applyAlignment="0" applyProtection="0"/>
    <xf numFmtId="165" fontId="1" fillId="0" borderId="0" applyFont="0" applyFill="0" applyBorder="0" applyAlignment="0" applyProtection="0"/>
  </cellStyleXfs>
  <cellXfs count="72">
    <xf numFmtId="0" fontId="0" fillId="0" borderId="0" xfId="0"/>
    <xf numFmtId="0" fontId="0" fillId="0" borderId="0" xfId="0" applyAlignment="1">
      <alignment wrapText="1"/>
    </xf>
    <xf numFmtId="167" fontId="0" fillId="0" borderId="0" xfId="1" applyNumberFormat="1" applyFont="1" applyAlignment="1">
      <alignment wrapText="1"/>
    </xf>
    <xf numFmtId="0" fontId="2" fillId="0" borderId="0" xfId="0" applyFont="1"/>
    <xf numFmtId="0" fontId="0" fillId="0" borderId="0" xfId="0" applyAlignment="1">
      <alignment horizontal="justify" vertical="center" wrapText="1"/>
    </xf>
    <xf numFmtId="0" fontId="0" fillId="0" borderId="6" xfId="0" applyBorder="1" applyAlignment="1">
      <alignment wrapText="1"/>
    </xf>
    <xf numFmtId="0" fontId="0" fillId="0" borderId="13" xfId="0" applyBorder="1" applyAlignment="1">
      <alignment wrapText="1"/>
    </xf>
    <xf numFmtId="0" fontId="0" fillId="0" borderId="0" xfId="0" applyAlignment="1">
      <alignment horizontal="center" wrapText="1"/>
    </xf>
    <xf numFmtId="0" fontId="2" fillId="0" borderId="0" xfId="0" applyFont="1" applyAlignment="1">
      <alignment horizontal="center" vertical="center" wrapText="1"/>
    </xf>
    <xf numFmtId="0" fontId="2" fillId="2" borderId="1" xfId="0" applyFont="1" applyFill="1" applyBorder="1" applyAlignment="1">
      <alignment horizontal="center" vertical="center" wrapText="1"/>
    </xf>
    <xf numFmtId="0" fontId="2" fillId="2" borderId="17" xfId="0" applyFont="1" applyFill="1" applyBorder="1" applyAlignment="1">
      <alignment horizontal="justify" vertical="center" wrapText="1"/>
    </xf>
    <xf numFmtId="0" fontId="2" fillId="2" borderId="17" xfId="0" applyFont="1" applyFill="1" applyBorder="1" applyAlignment="1">
      <alignment horizontal="center" vertical="center" wrapText="1"/>
    </xf>
    <xf numFmtId="167" fontId="2" fillId="2" borderId="17" xfId="1" applyNumberFormat="1" applyFont="1" applyFill="1" applyBorder="1" applyAlignment="1">
      <alignment horizontal="center" vertical="center" wrapText="1"/>
    </xf>
    <xf numFmtId="167" fontId="2" fillId="2" borderId="2" xfId="1" applyNumberFormat="1" applyFont="1" applyFill="1" applyBorder="1" applyAlignment="1">
      <alignment horizontal="center" vertical="center" wrapText="1"/>
    </xf>
    <xf numFmtId="0" fontId="2" fillId="3" borderId="0" xfId="0" applyFont="1" applyFill="1" applyAlignment="1">
      <alignment horizontal="center" vertical="center" wrapText="1"/>
    </xf>
    <xf numFmtId="0" fontId="0" fillId="0" borderId="18" xfId="0" applyBorder="1" applyAlignment="1">
      <alignment horizontal="justify" vertical="center" wrapText="1"/>
    </xf>
    <xf numFmtId="0" fontId="0" fillId="3" borderId="0" xfId="0" applyFill="1" applyAlignment="1">
      <alignment horizontal="center" vertical="center" wrapText="1"/>
    </xf>
    <xf numFmtId="49" fontId="0" fillId="3" borderId="0" xfId="0" applyNumberFormat="1" applyFill="1" applyAlignment="1">
      <alignment horizontal="center" vertical="center" wrapText="1"/>
    </xf>
    <xf numFmtId="171" fontId="0" fillId="3" borderId="0" xfId="2" applyNumberFormat="1" applyFont="1" applyFill="1" applyBorder="1" applyAlignment="1">
      <alignment horizontal="center" vertical="center" wrapText="1"/>
    </xf>
    <xf numFmtId="0" fontId="2" fillId="0" borderId="0" xfId="0" applyFont="1" applyAlignment="1">
      <alignment horizontal="center" wrapText="1"/>
    </xf>
    <xf numFmtId="0" fontId="0" fillId="0" borderId="0" xfId="0" applyAlignment="1">
      <alignment horizontal="justify" vertical="center"/>
    </xf>
    <xf numFmtId="3" fontId="2" fillId="0" borderId="0" xfId="0" applyNumberFormat="1" applyFont="1" applyAlignment="1">
      <alignment wrapText="1"/>
    </xf>
    <xf numFmtId="0" fontId="2" fillId="2" borderId="2" xfId="0" applyFont="1" applyFill="1" applyBorder="1" applyAlignment="1">
      <alignment horizontal="center" vertical="center" wrapText="1"/>
    </xf>
    <xf numFmtId="0" fontId="0" fillId="0" borderId="7" xfId="0" applyBorder="1" applyAlignment="1">
      <alignment wrapText="1"/>
    </xf>
    <xf numFmtId="0" fontId="0" fillId="0" borderId="19" xfId="0" applyBorder="1" applyAlignment="1">
      <alignment horizontal="justify" vertical="center" wrapText="1"/>
    </xf>
    <xf numFmtId="0" fontId="0" fillId="0" borderId="14" xfId="0" applyBorder="1" applyAlignment="1">
      <alignment wrapText="1"/>
    </xf>
    <xf numFmtId="0" fontId="5" fillId="0" borderId="0" xfId="0" applyFont="1" applyAlignment="1">
      <alignment wrapText="1"/>
    </xf>
    <xf numFmtId="0" fontId="6" fillId="0" borderId="0" xfId="0" applyFont="1" applyAlignment="1">
      <alignment horizontal="justify" vertical="center" wrapText="1"/>
    </xf>
    <xf numFmtId="167" fontId="5" fillId="0" borderId="0" xfId="1" applyNumberFormat="1" applyFont="1" applyAlignment="1">
      <alignment wrapText="1"/>
    </xf>
    <xf numFmtId="0" fontId="6" fillId="0" borderId="0" xfId="0" applyFont="1"/>
    <xf numFmtId="0" fontId="5" fillId="0" borderId="0" xfId="0" applyFont="1" applyAlignment="1">
      <alignment horizontal="justify" vertical="center" wrapText="1"/>
    </xf>
    <xf numFmtId="0" fontId="5" fillId="0" borderId="1" xfId="0" applyFont="1" applyBorder="1" applyAlignment="1">
      <alignment wrapText="1"/>
    </xf>
    <xf numFmtId="0" fontId="5" fillId="0" borderId="2" xfId="0" applyFont="1" applyBorder="1" applyAlignment="1">
      <alignment horizontal="justify" vertical="center" wrapText="1"/>
    </xf>
    <xf numFmtId="0" fontId="5" fillId="0" borderId="6" xfId="0" applyFont="1" applyBorder="1" applyAlignment="1">
      <alignment wrapText="1"/>
    </xf>
    <xf numFmtId="0" fontId="5" fillId="0" borderId="7" xfId="0" applyFont="1" applyBorder="1" applyAlignment="1">
      <alignment horizontal="justify" vertical="center" wrapText="1"/>
    </xf>
    <xf numFmtId="0" fontId="5" fillId="0" borderId="7" xfId="0" quotePrefix="1" applyFont="1" applyBorder="1" applyAlignment="1">
      <alignment horizontal="justify" vertical="center" wrapText="1"/>
    </xf>
    <xf numFmtId="0" fontId="7" fillId="0" borderId="7" xfId="3" quotePrefix="1" applyFont="1" applyFill="1" applyBorder="1" applyAlignment="1">
      <alignment horizontal="justify" vertical="center" wrapText="1"/>
    </xf>
    <xf numFmtId="0" fontId="5" fillId="0" borderId="6" xfId="0" applyFont="1" applyBorder="1" applyAlignment="1">
      <alignment vertical="center" wrapText="1"/>
    </xf>
    <xf numFmtId="167" fontId="5" fillId="0" borderId="0" xfId="1" applyNumberFormat="1" applyFont="1" applyFill="1" applyAlignment="1">
      <alignment wrapText="1"/>
    </xf>
    <xf numFmtId="168" fontId="5" fillId="0" borderId="7" xfId="0" applyNumberFormat="1" applyFont="1" applyBorder="1" applyAlignment="1">
      <alignment horizontal="justify" vertical="center" wrapText="1"/>
    </xf>
    <xf numFmtId="0" fontId="8" fillId="0" borderId="7" xfId="0" applyFont="1" applyBorder="1" applyAlignment="1">
      <alignment horizontal="justify" vertical="center" wrapText="1"/>
    </xf>
    <xf numFmtId="0" fontId="5" fillId="0" borderId="13" xfId="0" applyFont="1" applyBorder="1" applyAlignment="1">
      <alignment wrapText="1"/>
    </xf>
    <xf numFmtId="14" fontId="5" fillId="0" borderId="14" xfId="0" applyNumberFormat="1" applyFont="1" applyBorder="1" applyAlignment="1">
      <alignment horizontal="justify" vertical="center" wrapText="1"/>
    </xf>
    <xf numFmtId="0" fontId="5" fillId="0" borderId="15" xfId="0" applyFont="1" applyBorder="1" applyAlignment="1">
      <alignment wrapText="1"/>
    </xf>
    <xf numFmtId="14" fontId="5" fillId="0" borderId="16" xfId="0" applyNumberFormat="1" applyFont="1" applyBorder="1" applyAlignment="1">
      <alignment horizontal="justify" vertical="center" wrapText="1"/>
    </xf>
    <xf numFmtId="0" fontId="5" fillId="0" borderId="0" xfId="0" applyFont="1" applyAlignment="1">
      <alignment horizontal="center" wrapText="1"/>
    </xf>
    <xf numFmtId="167" fontId="5" fillId="0" borderId="0" xfId="1" applyNumberFormat="1" applyFont="1" applyFill="1" applyBorder="1" applyAlignment="1">
      <alignment horizontal="center" wrapText="1"/>
    </xf>
    <xf numFmtId="0" fontId="9" fillId="0" borderId="18" xfId="0" applyFont="1" applyBorder="1" applyAlignment="1">
      <alignment horizontal="center" vertical="center" wrapText="1"/>
    </xf>
    <xf numFmtId="14" fontId="9" fillId="0" borderId="18" xfId="0" applyNumberFormat="1" applyFont="1" applyBorder="1" applyAlignment="1">
      <alignment horizontal="center" vertical="center" wrapText="1"/>
    </xf>
    <xf numFmtId="172" fontId="9" fillId="0" borderId="18" xfId="5" applyNumberFormat="1" applyFont="1" applyFill="1" applyBorder="1" applyAlignment="1">
      <alignment horizontal="center" vertical="center" wrapText="1"/>
    </xf>
    <xf numFmtId="0" fontId="9" fillId="0" borderId="18" xfId="0" applyFont="1" applyBorder="1" applyAlignment="1">
      <alignment horizontal="center" vertical="center"/>
    </xf>
    <xf numFmtId="0" fontId="9" fillId="0" borderId="18" xfId="0" applyFont="1" applyBorder="1" applyAlignment="1">
      <alignment horizontal="left" vertical="center" wrapText="1"/>
    </xf>
    <xf numFmtId="49" fontId="9" fillId="0" borderId="18" xfId="0" applyNumberFormat="1" applyFont="1" applyBorder="1" applyAlignment="1">
      <alignment horizontal="center" vertical="center" wrapText="1"/>
    </xf>
    <xf numFmtId="0" fontId="9" fillId="3" borderId="18" xfId="0" applyFont="1" applyFill="1" applyBorder="1" applyAlignment="1">
      <alignment horizontal="center" vertical="center" wrapText="1"/>
    </xf>
    <xf numFmtId="170" fontId="9" fillId="0" borderId="18" xfId="4" applyNumberFormat="1" applyFont="1" applyFill="1" applyBorder="1" applyAlignment="1">
      <alignment horizontal="center" vertical="center" wrapText="1"/>
    </xf>
    <xf numFmtId="170" fontId="9" fillId="0" borderId="18" xfId="0" applyNumberFormat="1" applyFont="1" applyBorder="1" applyAlignment="1">
      <alignment horizontal="center" vertical="center"/>
    </xf>
    <xf numFmtId="170" fontId="9" fillId="0" borderId="18" xfId="0" applyNumberFormat="1" applyFont="1" applyBorder="1" applyAlignment="1">
      <alignment horizontal="center" vertical="center" wrapText="1"/>
    </xf>
    <xf numFmtId="17" fontId="9" fillId="3" borderId="18" xfId="0" applyNumberFormat="1" applyFont="1" applyFill="1" applyBorder="1" applyAlignment="1">
      <alignment horizontal="center" vertical="center" wrapText="1"/>
    </xf>
    <xf numFmtId="0" fontId="9" fillId="3" borderId="18" xfId="0" applyFont="1" applyFill="1" applyBorder="1" applyAlignment="1">
      <alignment horizontal="left" vertical="center" wrapText="1"/>
    </xf>
    <xf numFmtId="49" fontId="9" fillId="0" borderId="18" xfId="0" applyNumberFormat="1" applyFont="1" applyBorder="1" applyAlignment="1">
      <alignment horizontal="left" vertical="center" wrapText="1"/>
    </xf>
    <xf numFmtId="0" fontId="10" fillId="0" borderId="18" xfId="0" applyFont="1" applyBorder="1" applyAlignment="1">
      <alignment horizontal="left" vertical="center" wrapText="1"/>
    </xf>
    <xf numFmtId="0" fontId="6" fillId="0" borderId="0" xfId="0" applyFont="1" applyAlignment="1">
      <alignment horizontal="left"/>
    </xf>
    <xf numFmtId="170" fontId="9" fillId="0" borderId="18" xfId="2" applyNumberFormat="1"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cellXfs>
  <cellStyles count="6">
    <cellStyle name="Hipervínculo" xfId="3" builtinId="8"/>
    <cellStyle name="Millares" xfId="1" builtinId="3"/>
    <cellStyle name="Millares [0]" xfId="5" builtinId="6"/>
    <cellStyle name="Moneda" xfId="2" builtinId="4"/>
    <cellStyle name="Moneda [0]" xfId="4"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orporaciongilbertoecheverri.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2:L63"/>
  <sheetViews>
    <sheetView showGridLines="0" topLeftCell="A13" zoomScale="110" zoomScaleNormal="110" workbookViewId="0">
      <selection activeCell="E26" sqref="E26"/>
    </sheetView>
  </sheetViews>
  <sheetFormatPr defaultColWidth="10.85546875" defaultRowHeight="15"/>
  <cols>
    <col min="1" max="1" width="5" style="1" customWidth="1"/>
    <col min="2" max="2" width="19.85546875" style="1" customWidth="1"/>
    <col min="3" max="3" width="57.140625" style="4" customWidth="1"/>
    <col min="4" max="4" width="14" style="1" customWidth="1"/>
    <col min="5" max="5" width="16.85546875" style="1" customWidth="1"/>
    <col min="6" max="6" width="19.42578125" style="1" customWidth="1"/>
    <col min="7" max="7" width="16.5703125" style="1" customWidth="1"/>
    <col min="8" max="8" width="16.85546875" style="2" bestFit="1" customWidth="1"/>
    <col min="9" max="9" width="17.140625" style="1" customWidth="1"/>
    <col min="10" max="10" width="16.140625" style="1" bestFit="1" customWidth="1"/>
    <col min="11" max="11" width="16.7109375" style="1" customWidth="1"/>
    <col min="12" max="12" width="51.42578125" style="7" customWidth="1"/>
    <col min="13" max="13" width="42.42578125" style="1" customWidth="1"/>
    <col min="14" max="14" width="15" style="1" bestFit="1" customWidth="1"/>
    <col min="15" max="15" width="16" style="1" bestFit="1" customWidth="1"/>
    <col min="16" max="16" width="14.7109375" style="1" bestFit="1" customWidth="1"/>
    <col min="17" max="256" width="10.85546875" style="1"/>
    <col min="257" max="257" width="30.85546875" style="1" customWidth="1"/>
    <col min="258" max="258" width="125.140625" style="1" customWidth="1"/>
    <col min="259" max="259" width="17.140625" style="1" customWidth="1"/>
    <col min="260" max="260" width="15.140625" style="1" customWidth="1"/>
    <col min="261" max="261" width="17.42578125" style="1" customWidth="1"/>
    <col min="262" max="262" width="10.85546875" style="1"/>
    <col min="263" max="263" width="21.28515625" style="1" customWidth="1"/>
    <col min="264" max="264" width="19" style="1" customWidth="1"/>
    <col min="265" max="265" width="16.140625" style="1" bestFit="1" customWidth="1"/>
    <col min="266" max="266" width="16.7109375" style="1" customWidth="1"/>
    <col min="267" max="267" width="47.140625" style="1" customWidth="1"/>
    <col min="268" max="268" width="14" style="1" customWidth="1"/>
    <col min="269" max="269" width="42.42578125" style="1" customWidth="1"/>
    <col min="270" max="512" width="10.85546875" style="1"/>
    <col min="513" max="513" width="30.85546875" style="1" customWidth="1"/>
    <col min="514" max="514" width="125.140625" style="1" customWidth="1"/>
    <col min="515" max="515" width="17.140625" style="1" customWidth="1"/>
    <col min="516" max="516" width="15.140625" style="1" customWidth="1"/>
    <col min="517" max="517" width="17.42578125" style="1" customWidth="1"/>
    <col min="518" max="518" width="10.85546875" style="1"/>
    <col min="519" max="519" width="21.28515625" style="1" customWidth="1"/>
    <col min="520" max="520" width="19" style="1" customWidth="1"/>
    <col min="521" max="521" width="16.140625" style="1" bestFit="1" customWidth="1"/>
    <col min="522" max="522" width="16.7109375" style="1" customWidth="1"/>
    <col min="523" max="523" width="47.140625" style="1" customWidth="1"/>
    <col min="524" max="524" width="14" style="1" customWidth="1"/>
    <col min="525" max="525" width="42.42578125" style="1" customWidth="1"/>
    <col min="526" max="768" width="10.85546875" style="1"/>
    <col min="769" max="769" width="30.85546875" style="1" customWidth="1"/>
    <col min="770" max="770" width="125.140625" style="1" customWidth="1"/>
    <col min="771" max="771" width="17.140625" style="1" customWidth="1"/>
    <col min="772" max="772" width="15.140625" style="1" customWidth="1"/>
    <col min="773" max="773" width="17.42578125" style="1" customWidth="1"/>
    <col min="774" max="774" width="10.85546875" style="1"/>
    <col min="775" max="775" width="21.28515625" style="1" customWidth="1"/>
    <col min="776" max="776" width="19" style="1" customWidth="1"/>
    <col min="777" max="777" width="16.140625" style="1" bestFit="1" customWidth="1"/>
    <col min="778" max="778" width="16.7109375" style="1" customWidth="1"/>
    <col min="779" max="779" width="47.140625" style="1" customWidth="1"/>
    <col min="780" max="780" width="14" style="1" customWidth="1"/>
    <col min="781" max="781" width="42.42578125" style="1" customWidth="1"/>
    <col min="782" max="1024" width="10.85546875" style="1"/>
    <col min="1025" max="1025" width="30.85546875" style="1" customWidth="1"/>
    <col min="1026" max="1026" width="125.140625" style="1" customWidth="1"/>
    <col min="1027" max="1027" width="17.140625" style="1" customWidth="1"/>
    <col min="1028" max="1028" width="15.140625" style="1" customWidth="1"/>
    <col min="1029" max="1029" width="17.42578125" style="1" customWidth="1"/>
    <col min="1030" max="1030" width="10.85546875" style="1"/>
    <col min="1031" max="1031" width="21.28515625" style="1" customWidth="1"/>
    <col min="1032" max="1032" width="19" style="1" customWidth="1"/>
    <col min="1033" max="1033" width="16.140625" style="1" bestFit="1" customWidth="1"/>
    <col min="1034" max="1034" width="16.7109375" style="1" customWidth="1"/>
    <col min="1035" max="1035" width="47.140625" style="1" customWidth="1"/>
    <col min="1036" max="1036" width="14" style="1" customWidth="1"/>
    <col min="1037" max="1037" width="42.42578125" style="1" customWidth="1"/>
    <col min="1038" max="1280" width="10.85546875" style="1"/>
    <col min="1281" max="1281" width="30.85546875" style="1" customWidth="1"/>
    <col min="1282" max="1282" width="125.140625" style="1" customWidth="1"/>
    <col min="1283" max="1283" width="17.140625" style="1" customWidth="1"/>
    <col min="1284" max="1284" width="15.140625" style="1" customWidth="1"/>
    <col min="1285" max="1285" width="17.42578125" style="1" customWidth="1"/>
    <col min="1286" max="1286" width="10.85546875" style="1"/>
    <col min="1287" max="1287" width="21.28515625" style="1" customWidth="1"/>
    <col min="1288" max="1288" width="19" style="1" customWidth="1"/>
    <col min="1289" max="1289" width="16.140625" style="1" bestFit="1" customWidth="1"/>
    <col min="1290" max="1290" width="16.7109375" style="1" customWidth="1"/>
    <col min="1291" max="1291" width="47.140625" style="1" customWidth="1"/>
    <col min="1292" max="1292" width="14" style="1" customWidth="1"/>
    <col min="1293" max="1293" width="42.42578125" style="1" customWidth="1"/>
    <col min="1294" max="1536" width="10.85546875" style="1"/>
    <col min="1537" max="1537" width="30.85546875" style="1" customWidth="1"/>
    <col min="1538" max="1538" width="125.140625" style="1" customWidth="1"/>
    <col min="1539" max="1539" width="17.140625" style="1" customWidth="1"/>
    <col min="1540" max="1540" width="15.140625" style="1" customWidth="1"/>
    <col min="1541" max="1541" width="17.42578125" style="1" customWidth="1"/>
    <col min="1542" max="1542" width="10.85546875" style="1"/>
    <col min="1543" max="1543" width="21.28515625" style="1" customWidth="1"/>
    <col min="1544" max="1544" width="19" style="1" customWidth="1"/>
    <col min="1545" max="1545" width="16.140625" style="1" bestFit="1" customWidth="1"/>
    <col min="1546" max="1546" width="16.7109375" style="1" customWidth="1"/>
    <col min="1547" max="1547" width="47.140625" style="1" customWidth="1"/>
    <col min="1548" max="1548" width="14" style="1" customWidth="1"/>
    <col min="1549" max="1549" width="42.42578125" style="1" customWidth="1"/>
    <col min="1550" max="1792" width="10.85546875" style="1"/>
    <col min="1793" max="1793" width="30.85546875" style="1" customWidth="1"/>
    <col min="1794" max="1794" width="125.140625" style="1" customWidth="1"/>
    <col min="1795" max="1795" width="17.140625" style="1" customWidth="1"/>
    <col min="1796" max="1796" width="15.140625" style="1" customWidth="1"/>
    <col min="1797" max="1797" width="17.42578125" style="1" customWidth="1"/>
    <col min="1798" max="1798" width="10.85546875" style="1"/>
    <col min="1799" max="1799" width="21.28515625" style="1" customWidth="1"/>
    <col min="1800" max="1800" width="19" style="1" customWidth="1"/>
    <col min="1801" max="1801" width="16.140625" style="1" bestFit="1" customWidth="1"/>
    <col min="1802" max="1802" width="16.7109375" style="1" customWidth="1"/>
    <col min="1803" max="1803" width="47.140625" style="1" customWidth="1"/>
    <col min="1804" max="1804" width="14" style="1" customWidth="1"/>
    <col min="1805" max="1805" width="42.42578125" style="1" customWidth="1"/>
    <col min="1806" max="2048" width="10.85546875" style="1"/>
    <col min="2049" max="2049" width="30.85546875" style="1" customWidth="1"/>
    <col min="2050" max="2050" width="125.140625" style="1" customWidth="1"/>
    <col min="2051" max="2051" width="17.140625" style="1" customWidth="1"/>
    <col min="2052" max="2052" width="15.140625" style="1" customWidth="1"/>
    <col min="2053" max="2053" width="17.42578125" style="1" customWidth="1"/>
    <col min="2054" max="2054" width="10.85546875" style="1"/>
    <col min="2055" max="2055" width="21.28515625" style="1" customWidth="1"/>
    <col min="2056" max="2056" width="19" style="1" customWidth="1"/>
    <col min="2057" max="2057" width="16.140625" style="1" bestFit="1" customWidth="1"/>
    <col min="2058" max="2058" width="16.7109375" style="1" customWidth="1"/>
    <col min="2059" max="2059" width="47.140625" style="1" customWidth="1"/>
    <col min="2060" max="2060" width="14" style="1" customWidth="1"/>
    <col min="2061" max="2061" width="42.42578125" style="1" customWidth="1"/>
    <col min="2062" max="2304" width="10.85546875" style="1"/>
    <col min="2305" max="2305" width="30.85546875" style="1" customWidth="1"/>
    <col min="2306" max="2306" width="125.140625" style="1" customWidth="1"/>
    <col min="2307" max="2307" width="17.140625" style="1" customWidth="1"/>
    <col min="2308" max="2308" width="15.140625" style="1" customWidth="1"/>
    <col min="2309" max="2309" width="17.42578125" style="1" customWidth="1"/>
    <col min="2310" max="2310" width="10.85546875" style="1"/>
    <col min="2311" max="2311" width="21.28515625" style="1" customWidth="1"/>
    <col min="2312" max="2312" width="19" style="1" customWidth="1"/>
    <col min="2313" max="2313" width="16.140625" style="1" bestFit="1" customWidth="1"/>
    <col min="2314" max="2314" width="16.7109375" style="1" customWidth="1"/>
    <col min="2315" max="2315" width="47.140625" style="1" customWidth="1"/>
    <col min="2316" max="2316" width="14" style="1" customWidth="1"/>
    <col min="2317" max="2317" width="42.42578125" style="1" customWidth="1"/>
    <col min="2318" max="2560" width="10.85546875" style="1"/>
    <col min="2561" max="2561" width="30.85546875" style="1" customWidth="1"/>
    <col min="2562" max="2562" width="125.140625" style="1" customWidth="1"/>
    <col min="2563" max="2563" width="17.140625" style="1" customWidth="1"/>
    <col min="2564" max="2564" width="15.140625" style="1" customWidth="1"/>
    <col min="2565" max="2565" width="17.42578125" style="1" customWidth="1"/>
    <col min="2566" max="2566" width="10.85546875" style="1"/>
    <col min="2567" max="2567" width="21.28515625" style="1" customWidth="1"/>
    <col min="2568" max="2568" width="19" style="1" customWidth="1"/>
    <col min="2569" max="2569" width="16.140625" style="1" bestFit="1" customWidth="1"/>
    <col min="2570" max="2570" width="16.7109375" style="1" customWidth="1"/>
    <col min="2571" max="2571" width="47.140625" style="1" customWidth="1"/>
    <col min="2572" max="2572" width="14" style="1" customWidth="1"/>
    <col min="2573" max="2573" width="42.42578125" style="1" customWidth="1"/>
    <col min="2574" max="2816" width="10.85546875" style="1"/>
    <col min="2817" max="2817" width="30.85546875" style="1" customWidth="1"/>
    <col min="2818" max="2818" width="125.140625" style="1" customWidth="1"/>
    <col min="2819" max="2819" width="17.140625" style="1" customWidth="1"/>
    <col min="2820" max="2820" width="15.140625" style="1" customWidth="1"/>
    <col min="2821" max="2821" width="17.42578125" style="1" customWidth="1"/>
    <col min="2822" max="2822" width="10.85546875" style="1"/>
    <col min="2823" max="2823" width="21.28515625" style="1" customWidth="1"/>
    <col min="2824" max="2824" width="19" style="1" customWidth="1"/>
    <col min="2825" max="2825" width="16.140625" style="1" bestFit="1" customWidth="1"/>
    <col min="2826" max="2826" width="16.7109375" style="1" customWidth="1"/>
    <col min="2827" max="2827" width="47.140625" style="1" customWidth="1"/>
    <col min="2828" max="2828" width="14" style="1" customWidth="1"/>
    <col min="2829" max="2829" width="42.42578125" style="1" customWidth="1"/>
    <col min="2830" max="3072" width="10.85546875" style="1"/>
    <col min="3073" max="3073" width="30.85546875" style="1" customWidth="1"/>
    <col min="3074" max="3074" width="125.140625" style="1" customWidth="1"/>
    <col min="3075" max="3075" width="17.140625" style="1" customWidth="1"/>
    <col min="3076" max="3076" width="15.140625" style="1" customWidth="1"/>
    <col min="3077" max="3077" width="17.42578125" style="1" customWidth="1"/>
    <col min="3078" max="3078" width="10.85546875" style="1"/>
    <col min="3079" max="3079" width="21.28515625" style="1" customWidth="1"/>
    <col min="3080" max="3080" width="19" style="1" customWidth="1"/>
    <col min="3081" max="3081" width="16.140625" style="1" bestFit="1" customWidth="1"/>
    <col min="3082" max="3082" width="16.7109375" style="1" customWidth="1"/>
    <col min="3083" max="3083" width="47.140625" style="1" customWidth="1"/>
    <col min="3084" max="3084" width="14" style="1" customWidth="1"/>
    <col min="3085" max="3085" width="42.42578125" style="1" customWidth="1"/>
    <col min="3086" max="3328" width="10.85546875" style="1"/>
    <col min="3329" max="3329" width="30.85546875" style="1" customWidth="1"/>
    <col min="3330" max="3330" width="125.140625" style="1" customWidth="1"/>
    <col min="3331" max="3331" width="17.140625" style="1" customWidth="1"/>
    <col min="3332" max="3332" width="15.140625" style="1" customWidth="1"/>
    <col min="3333" max="3333" width="17.42578125" style="1" customWidth="1"/>
    <col min="3334" max="3334" width="10.85546875" style="1"/>
    <col min="3335" max="3335" width="21.28515625" style="1" customWidth="1"/>
    <col min="3336" max="3336" width="19" style="1" customWidth="1"/>
    <col min="3337" max="3337" width="16.140625" style="1" bestFit="1" customWidth="1"/>
    <col min="3338" max="3338" width="16.7109375" style="1" customWidth="1"/>
    <col min="3339" max="3339" width="47.140625" style="1" customWidth="1"/>
    <col min="3340" max="3340" width="14" style="1" customWidth="1"/>
    <col min="3341" max="3341" width="42.42578125" style="1" customWidth="1"/>
    <col min="3342" max="3584" width="10.85546875" style="1"/>
    <col min="3585" max="3585" width="30.85546875" style="1" customWidth="1"/>
    <col min="3586" max="3586" width="125.140625" style="1" customWidth="1"/>
    <col min="3587" max="3587" width="17.140625" style="1" customWidth="1"/>
    <col min="3588" max="3588" width="15.140625" style="1" customWidth="1"/>
    <col min="3589" max="3589" width="17.42578125" style="1" customWidth="1"/>
    <col min="3590" max="3590" width="10.85546875" style="1"/>
    <col min="3591" max="3591" width="21.28515625" style="1" customWidth="1"/>
    <col min="3592" max="3592" width="19" style="1" customWidth="1"/>
    <col min="3593" max="3593" width="16.140625" style="1" bestFit="1" customWidth="1"/>
    <col min="3594" max="3594" width="16.7109375" style="1" customWidth="1"/>
    <col min="3595" max="3595" width="47.140625" style="1" customWidth="1"/>
    <col min="3596" max="3596" width="14" style="1" customWidth="1"/>
    <col min="3597" max="3597" width="42.42578125" style="1" customWidth="1"/>
    <col min="3598" max="3840" width="10.85546875" style="1"/>
    <col min="3841" max="3841" width="30.85546875" style="1" customWidth="1"/>
    <col min="3842" max="3842" width="125.140625" style="1" customWidth="1"/>
    <col min="3843" max="3843" width="17.140625" style="1" customWidth="1"/>
    <col min="3844" max="3844" width="15.140625" style="1" customWidth="1"/>
    <col min="3845" max="3845" width="17.42578125" style="1" customWidth="1"/>
    <col min="3846" max="3846" width="10.85546875" style="1"/>
    <col min="3847" max="3847" width="21.28515625" style="1" customWidth="1"/>
    <col min="3848" max="3848" width="19" style="1" customWidth="1"/>
    <col min="3849" max="3849" width="16.140625" style="1" bestFit="1" customWidth="1"/>
    <col min="3850" max="3850" width="16.7109375" style="1" customWidth="1"/>
    <col min="3851" max="3851" width="47.140625" style="1" customWidth="1"/>
    <col min="3852" max="3852" width="14" style="1" customWidth="1"/>
    <col min="3853" max="3853" width="42.42578125" style="1" customWidth="1"/>
    <col min="3854" max="4096" width="10.85546875" style="1"/>
    <col min="4097" max="4097" width="30.85546875" style="1" customWidth="1"/>
    <col min="4098" max="4098" width="125.140625" style="1" customWidth="1"/>
    <col min="4099" max="4099" width="17.140625" style="1" customWidth="1"/>
    <col min="4100" max="4100" width="15.140625" style="1" customWidth="1"/>
    <col min="4101" max="4101" width="17.42578125" style="1" customWidth="1"/>
    <col min="4102" max="4102" width="10.85546875" style="1"/>
    <col min="4103" max="4103" width="21.28515625" style="1" customWidth="1"/>
    <col min="4104" max="4104" width="19" style="1" customWidth="1"/>
    <col min="4105" max="4105" width="16.140625" style="1" bestFit="1" customWidth="1"/>
    <col min="4106" max="4106" width="16.7109375" style="1" customWidth="1"/>
    <col min="4107" max="4107" width="47.140625" style="1" customWidth="1"/>
    <col min="4108" max="4108" width="14" style="1" customWidth="1"/>
    <col min="4109" max="4109" width="42.42578125" style="1" customWidth="1"/>
    <col min="4110" max="4352" width="10.85546875" style="1"/>
    <col min="4353" max="4353" width="30.85546875" style="1" customWidth="1"/>
    <col min="4354" max="4354" width="125.140625" style="1" customWidth="1"/>
    <col min="4355" max="4355" width="17.140625" style="1" customWidth="1"/>
    <col min="4356" max="4356" width="15.140625" style="1" customWidth="1"/>
    <col min="4357" max="4357" width="17.42578125" style="1" customWidth="1"/>
    <col min="4358" max="4358" width="10.85546875" style="1"/>
    <col min="4359" max="4359" width="21.28515625" style="1" customWidth="1"/>
    <col min="4360" max="4360" width="19" style="1" customWidth="1"/>
    <col min="4361" max="4361" width="16.140625" style="1" bestFit="1" customWidth="1"/>
    <col min="4362" max="4362" width="16.7109375" style="1" customWidth="1"/>
    <col min="4363" max="4363" width="47.140625" style="1" customWidth="1"/>
    <col min="4364" max="4364" width="14" style="1" customWidth="1"/>
    <col min="4365" max="4365" width="42.42578125" style="1" customWidth="1"/>
    <col min="4366" max="4608" width="10.85546875" style="1"/>
    <col min="4609" max="4609" width="30.85546875" style="1" customWidth="1"/>
    <col min="4610" max="4610" width="125.140625" style="1" customWidth="1"/>
    <col min="4611" max="4611" width="17.140625" style="1" customWidth="1"/>
    <col min="4612" max="4612" width="15.140625" style="1" customWidth="1"/>
    <col min="4613" max="4613" width="17.42578125" style="1" customWidth="1"/>
    <col min="4614" max="4614" width="10.85546875" style="1"/>
    <col min="4615" max="4615" width="21.28515625" style="1" customWidth="1"/>
    <col min="4616" max="4616" width="19" style="1" customWidth="1"/>
    <col min="4617" max="4617" width="16.140625" style="1" bestFit="1" customWidth="1"/>
    <col min="4618" max="4618" width="16.7109375" style="1" customWidth="1"/>
    <col min="4619" max="4619" width="47.140625" style="1" customWidth="1"/>
    <col min="4620" max="4620" width="14" style="1" customWidth="1"/>
    <col min="4621" max="4621" width="42.42578125" style="1" customWidth="1"/>
    <col min="4622" max="4864" width="10.85546875" style="1"/>
    <col min="4865" max="4865" width="30.85546875" style="1" customWidth="1"/>
    <col min="4866" max="4866" width="125.140625" style="1" customWidth="1"/>
    <col min="4867" max="4867" width="17.140625" style="1" customWidth="1"/>
    <col min="4868" max="4868" width="15.140625" style="1" customWidth="1"/>
    <col min="4869" max="4869" width="17.42578125" style="1" customWidth="1"/>
    <col min="4870" max="4870" width="10.85546875" style="1"/>
    <col min="4871" max="4871" width="21.28515625" style="1" customWidth="1"/>
    <col min="4872" max="4872" width="19" style="1" customWidth="1"/>
    <col min="4873" max="4873" width="16.140625" style="1" bestFit="1" customWidth="1"/>
    <col min="4874" max="4874" width="16.7109375" style="1" customWidth="1"/>
    <col min="4875" max="4875" width="47.140625" style="1" customWidth="1"/>
    <col min="4876" max="4876" width="14" style="1" customWidth="1"/>
    <col min="4877" max="4877" width="42.42578125" style="1" customWidth="1"/>
    <col min="4878" max="5120" width="10.85546875" style="1"/>
    <col min="5121" max="5121" width="30.85546875" style="1" customWidth="1"/>
    <col min="5122" max="5122" width="125.140625" style="1" customWidth="1"/>
    <col min="5123" max="5123" width="17.140625" style="1" customWidth="1"/>
    <col min="5124" max="5124" width="15.140625" style="1" customWidth="1"/>
    <col min="5125" max="5125" width="17.42578125" style="1" customWidth="1"/>
    <col min="5126" max="5126" width="10.85546875" style="1"/>
    <col min="5127" max="5127" width="21.28515625" style="1" customWidth="1"/>
    <col min="5128" max="5128" width="19" style="1" customWidth="1"/>
    <col min="5129" max="5129" width="16.140625" style="1" bestFit="1" customWidth="1"/>
    <col min="5130" max="5130" width="16.7109375" style="1" customWidth="1"/>
    <col min="5131" max="5131" width="47.140625" style="1" customWidth="1"/>
    <col min="5132" max="5132" width="14" style="1" customWidth="1"/>
    <col min="5133" max="5133" width="42.42578125" style="1" customWidth="1"/>
    <col min="5134" max="5376" width="10.85546875" style="1"/>
    <col min="5377" max="5377" width="30.85546875" style="1" customWidth="1"/>
    <col min="5378" max="5378" width="125.140625" style="1" customWidth="1"/>
    <col min="5379" max="5379" width="17.140625" style="1" customWidth="1"/>
    <col min="5380" max="5380" width="15.140625" style="1" customWidth="1"/>
    <col min="5381" max="5381" width="17.42578125" style="1" customWidth="1"/>
    <col min="5382" max="5382" width="10.85546875" style="1"/>
    <col min="5383" max="5383" width="21.28515625" style="1" customWidth="1"/>
    <col min="5384" max="5384" width="19" style="1" customWidth="1"/>
    <col min="5385" max="5385" width="16.140625" style="1" bestFit="1" customWidth="1"/>
    <col min="5386" max="5386" width="16.7109375" style="1" customWidth="1"/>
    <col min="5387" max="5387" width="47.140625" style="1" customWidth="1"/>
    <col min="5388" max="5388" width="14" style="1" customWidth="1"/>
    <col min="5389" max="5389" width="42.42578125" style="1" customWidth="1"/>
    <col min="5390" max="5632" width="10.85546875" style="1"/>
    <col min="5633" max="5633" width="30.85546875" style="1" customWidth="1"/>
    <col min="5634" max="5634" width="125.140625" style="1" customWidth="1"/>
    <col min="5635" max="5635" width="17.140625" style="1" customWidth="1"/>
    <col min="5636" max="5636" width="15.140625" style="1" customWidth="1"/>
    <col min="5637" max="5637" width="17.42578125" style="1" customWidth="1"/>
    <col min="5638" max="5638" width="10.85546875" style="1"/>
    <col min="5639" max="5639" width="21.28515625" style="1" customWidth="1"/>
    <col min="5640" max="5640" width="19" style="1" customWidth="1"/>
    <col min="5641" max="5641" width="16.140625" style="1" bestFit="1" customWidth="1"/>
    <col min="5642" max="5642" width="16.7109375" style="1" customWidth="1"/>
    <col min="5643" max="5643" width="47.140625" style="1" customWidth="1"/>
    <col min="5644" max="5644" width="14" style="1" customWidth="1"/>
    <col min="5645" max="5645" width="42.42578125" style="1" customWidth="1"/>
    <col min="5646" max="5888" width="10.85546875" style="1"/>
    <col min="5889" max="5889" width="30.85546875" style="1" customWidth="1"/>
    <col min="5890" max="5890" width="125.140625" style="1" customWidth="1"/>
    <col min="5891" max="5891" width="17.140625" style="1" customWidth="1"/>
    <col min="5892" max="5892" width="15.140625" style="1" customWidth="1"/>
    <col min="5893" max="5893" width="17.42578125" style="1" customWidth="1"/>
    <col min="5894" max="5894" width="10.85546875" style="1"/>
    <col min="5895" max="5895" width="21.28515625" style="1" customWidth="1"/>
    <col min="5896" max="5896" width="19" style="1" customWidth="1"/>
    <col min="5897" max="5897" width="16.140625" style="1" bestFit="1" customWidth="1"/>
    <col min="5898" max="5898" width="16.7109375" style="1" customWidth="1"/>
    <col min="5899" max="5899" width="47.140625" style="1" customWidth="1"/>
    <col min="5900" max="5900" width="14" style="1" customWidth="1"/>
    <col min="5901" max="5901" width="42.42578125" style="1" customWidth="1"/>
    <col min="5902" max="6144" width="10.85546875" style="1"/>
    <col min="6145" max="6145" width="30.85546875" style="1" customWidth="1"/>
    <col min="6146" max="6146" width="125.140625" style="1" customWidth="1"/>
    <col min="6147" max="6147" width="17.140625" style="1" customWidth="1"/>
    <col min="6148" max="6148" width="15.140625" style="1" customWidth="1"/>
    <col min="6149" max="6149" width="17.42578125" style="1" customWidth="1"/>
    <col min="6150" max="6150" width="10.85546875" style="1"/>
    <col min="6151" max="6151" width="21.28515625" style="1" customWidth="1"/>
    <col min="6152" max="6152" width="19" style="1" customWidth="1"/>
    <col min="6153" max="6153" width="16.140625" style="1" bestFit="1" customWidth="1"/>
    <col min="6154" max="6154" width="16.7109375" style="1" customWidth="1"/>
    <col min="6155" max="6155" width="47.140625" style="1" customWidth="1"/>
    <col min="6156" max="6156" width="14" style="1" customWidth="1"/>
    <col min="6157" max="6157" width="42.42578125" style="1" customWidth="1"/>
    <col min="6158" max="6400" width="10.85546875" style="1"/>
    <col min="6401" max="6401" width="30.85546875" style="1" customWidth="1"/>
    <col min="6402" max="6402" width="125.140625" style="1" customWidth="1"/>
    <col min="6403" max="6403" width="17.140625" style="1" customWidth="1"/>
    <col min="6404" max="6404" width="15.140625" style="1" customWidth="1"/>
    <col min="6405" max="6405" width="17.42578125" style="1" customWidth="1"/>
    <col min="6406" max="6406" width="10.85546875" style="1"/>
    <col min="6407" max="6407" width="21.28515625" style="1" customWidth="1"/>
    <col min="6408" max="6408" width="19" style="1" customWidth="1"/>
    <col min="6409" max="6409" width="16.140625" style="1" bestFit="1" customWidth="1"/>
    <col min="6410" max="6410" width="16.7109375" style="1" customWidth="1"/>
    <col min="6411" max="6411" width="47.140625" style="1" customWidth="1"/>
    <col min="6412" max="6412" width="14" style="1" customWidth="1"/>
    <col min="6413" max="6413" width="42.42578125" style="1" customWidth="1"/>
    <col min="6414" max="6656" width="10.85546875" style="1"/>
    <col min="6657" max="6657" width="30.85546875" style="1" customWidth="1"/>
    <col min="6658" max="6658" width="125.140625" style="1" customWidth="1"/>
    <col min="6659" max="6659" width="17.140625" style="1" customWidth="1"/>
    <col min="6660" max="6660" width="15.140625" style="1" customWidth="1"/>
    <col min="6661" max="6661" width="17.42578125" style="1" customWidth="1"/>
    <col min="6662" max="6662" width="10.85546875" style="1"/>
    <col min="6663" max="6663" width="21.28515625" style="1" customWidth="1"/>
    <col min="6664" max="6664" width="19" style="1" customWidth="1"/>
    <col min="6665" max="6665" width="16.140625" style="1" bestFit="1" customWidth="1"/>
    <col min="6666" max="6666" width="16.7109375" style="1" customWidth="1"/>
    <col min="6667" max="6667" width="47.140625" style="1" customWidth="1"/>
    <col min="6668" max="6668" width="14" style="1" customWidth="1"/>
    <col min="6669" max="6669" width="42.42578125" style="1" customWidth="1"/>
    <col min="6670" max="6912" width="10.85546875" style="1"/>
    <col min="6913" max="6913" width="30.85546875" style="1" customWidth="1"/>
    <col min="6914" max="6914" width="125.140625" style="1" customWidth="1"/>
    <col min="6915" max="6915" width="17.140625" style="1" customWidth="1"/>
    <col min="6916" max="6916" width="15.140625" style="1" customWidth="1"/>
    <col min="6917" max="6917" width="17.42578125" style="1" customWidth="1"/>
    <col min="6918" max="6918" width="10.85546875" style="1"/>
    <col min="6919" max="6919" width="21.28515625" style="1" customWidth="1"/>
    <col min="6920" max="6920" width="19" style="1" customWidth="1"/>
    <col min="6921" max="6921" width="16.140625" style="1" bestFit="1" customWidth="1"/>
    <col min="6922" max="6922" width="16.7109375" style="1" customWidth="1"/>
    <col min="6923" max="6923" width="47.140625" style="1" customWidth="1"/>
    <col min="6924" max="6924" width="14" style="1" customWidth="1"/>
    <col min="6925" max="6925" width="42.42578125" style="1" customWidth="1"/>
    <col min="6926" max="7168" width="10.85546875" style="1"/>
    <col min="7169" max="7169" width="30.85546875" style="1" customWidth="1"/>
    <col min="7170" max="7170" width="125.140625" style="1" customWidth="1"/>
    <col min="7171" max="7171" width="17.140625" style="1" customWidth="1"/>
    <col min="7172" max="7172" width="15.140625" style="1" customWidth="1"/>
    <col min="7173" max="7173" width="17.42578125" style="1" customWidth="1"/>
    <col min="7174" max="7174" width="10.85546875" style="1"/>
    <col min="7175" max="7175" width="21.28515625" style="1" customWidth="1"/>
    <col min="7176" max="7176" width="19" style="1" customWidth="1"/>
    <col min="7177" max="7177" width="16.140625" style="1" bestFit="1" customWidth="1"/>
    <col min="7178" max="7178" width="16.7109375" style="1" customWidth="1"/>
    <col min="7179" max="7179" width="47.140625" style="1" customWidth="1"/>
    <col min="7180" max="7180" width="14" style="1" customWidth="1"/>
    <col min="7181" max="7181" width="42.42578125" style="1" customWidth="1"/>
    <col min="7182" max="7424" width="10.85546875" style="1"/>
    <col min="7425" max="7425" width="30.85546875" style="1" customWidth="1"/>
    <col min="7426" max="7426" width="125.140625" style="1" customWidth="1"/>
    <col min="7427" max="7427" width="17.140625" style="1" customWidth="1"/>
    <col min="7428" max="7428" width="15.140625" style="1" customWidth="1"/>
    <col min="7429" max="7429" width="17.42578125" style="1" customWidth="1"/>
    <col min="7430" max="7430" width="10.85546875" style="1"/>
    <col min="7431" max="7431" width="21.28515625" style="1" customWidth="1"/>
    <col min="7432" max="7432" width="19" style="1" customWidth="1"/>
    <col min="7433" max="7433" width="16.140625" style="1" bestFit="1" customWidth="1"/>
    <col min="7434" max="7434" width="16.7109375" style="1" customWidth="1"/>
    <col min="7435" max="7435" width="47.140625" style="1" customWidth="1"/>
    <col min="7436" max="7436" width="14" style="1" customWidth="1"/>
    <col min="7437" max="7437" width="42.42578125" style="1" customWidth="1"/>
    <col min="7438" max="7680" width="10.85546875" style="1"/>
    <col min="7681" max="7681" width="30.85546875" style="1" customWidth="1"/>
    <col min="7682" max="7682" width="125.140625" style="1" customWidth="1"/>
    <col min="7683" max="7683" width="17.140625" style="1" customWidth="1"/>
    <col min="7684" max="7684" width="15.140625" style="1" customWidth="1"/>
    <col min="7685" max="7685" width="17.42578125" style="1" customWidth="1"/>
    <col min="7686" max="7686" width="10.85546875" style="1"/>
    <col min="7687" max="7687" width="21.28515625" style="1" customWidth="1"/>
    <col min="7688" max="7688" width="19" style="1" customWidth="1"/>
    <col min="7689" max="7689" width="16.140625" style="1" bestFit="1" customWidth="1"/>
    <col min="7690" max="7690" width="16.7109375" style="1" customWidth="1"/>
    <col min="7691" max="7691" width="47.140625" style="1" customWidth="1"/>
    <col min="7692" max="7692" width="14" style="1" customWidth="1"/>
    <col min="7693" max="7693" width="42.42578125" style="1" customWidth="1"/>
    <col min="7694" max="7936" width="10.85546875" style="1"/>
    <col min="7937" max="7937" width="30.85546875" style="1" customWidth="1"/>
    <col min="7938" max="7938" width="125.140625" style="1" customWidth="1"/>
    <col min="7939" max="7939" width="17.140625" style="1" customWidth="1"/>
    <col min="7940" max="7940" width="15.140625" style="1" customWidth="1"/>
    <col min="7941" max="7941" width="17.42578125" style="1" customWidth="1"/>
    <col min="7942" max="7942" width="10.85546875" style="1"/>
    <col min="7943" max="7943" width="21.28515625" style="1" customWidth="1"/>
    <col min="7944" max="7944" width="19" style="1" customWidth="1"/>
    <col min="7945" max="7945" width="16.140625" style="1" bestFit="1" customWidth="1"/>
    <col min="7946" max="7946" width="16.7109375" style="1" customWidth="1"/>
    <col min="7947" max="7947" width="47.140625" style="1" customWidth="1"/>
    <col min="7948" max="7948" width="14" style="1" customWidth="1"/>
    <col min="7949" max="7949" width="42.42578125" style="1" customWidth="1"/>
    <col min="7950" max="8192" width="10.85546875" style="1"/>
    <col min="8193" max="8193" width="30.85546875" style="1" customWidth="1"/>
    <col min="8194" max="8194" width="125.140625" style="1" customWidth="1"/>
    <col min="8195" max="8195" width="17.140625" style="1" customWidth="1"/>
    <col min="8196" max="8196" width="15.140625" style="1" customWidth="1"/>
    <col min="8197" max="8197" width="17.42578125" style="1" customWidth="1"/>
    <col min="8198" max="8198" width="10.85546875" style="1"/>
    <col min="8199" max="8199" width="21.28515625" style="1" customWidth="1"/>
    <col min="8200" max="8200" width="19" style="1" customWidth="1"/>
    <col min="8201" max="8201" width="16.140625" style="1" bestFit="1" customWidth="1"/>
    <col min="8202" max="8202" width="16.7109375" style="1" customWidth="1"/>
    <col min="8203" max="8203" width="47.140625" style="1" customWidth="1"/>
    <col min="8204" max="8204" width="14" style="1" customWidth="1"/>
    <col min="8205" max="8205" width="42.42578125" style="1" customWidth="1"/>
    <col min="8206" max="8448" width="10.85546875" style="1"/>
    <col min="8449" max="8449" width="30.85546875" style="1" customWidth="1"/>
    <col min="8450" max="8450" width="125.140625" style="1" customWidth="1"/>
    <col min="8451" max="8451" width="17.140625" style="1" customWidth="1"/>
    <col min="8452" max="8452" width="15.140625" style="1" customWidth="1"/>
    <col min="8453" max="8453" width="17.42578125" style="1" customWidth="1"/>
    <col min="8454" max="8454" width="10.85546875" style="1"/>
    <col min="8455" max="8455" width="21.28515625" style="1" customWidth="1"/>
    <col min="8456" max="8456" width="19" style="1" customWidth="1"/>
    <col min="8457" max="8457" width="16.140625" style="1" bestFit="1" customWidth="1"/>
    <col min="8458" max="8458" width="16.7109375" style="1" customWidth="1"/>
    <col min="8459" max="8459" width="47.140625" style="1" customWidth="1"/>
    <col min="8460" max="8460" width="14" style="1" customWidth="1"/>
    <col min="8461" max="8461" width="42.42578125" style="1" customWidth="1"/>
    <col min="8462" max="8704" width="10.85546875" style="1"/>
    <col min="8705" max="8705" width="30.85546875" style="1" customWidth="1"/>
    <col min="8706" max="8706" width="125.140625" style="1" customWidth="1"/>
    <col min="8707" max="8707" width="17.140625" style="1" customWidth="1"/>
    <col min="8708" max="8708" width="15.140625" style="1" customWidth="1"/>
    <col min="8709" max="8709" width="17.42578125" style="1" customWidth="1"/>
    <col min="8710" max="8710" width="10.85546875" style="1"/>
    <col min="8711" max="8711" width="21.28515625" style="1" customWidth="1"/>
    <col min="8712" max="8712" width="19" style="1" customWidth="1"/>
    <col min="8713" max="8713" width="16.140625" style="1" bestFit="1" customWidth="1"/>
    <col min="8714" max="8714" width="16.7109375" style="1" customWidth="1"/>
    <col min="8715" max="8715" width="47.140625" style="1" customWidth="1"/>
    <col min="8716" max="8716" width="14" style="1" customWidth="1"/>
    <col min="8717" max="8717" width="42.42578125" style="1" customWidth="1"/>
    <col min="8718" max="8960" width="10.85546875" style="1"/>
    <col min="8961" max="8961" width="30.85546875" style="1" customWidth="1"/>
    <col min="8962" max="8962" width="125.140625" style="1" customWidth="1"/>
    <col min="8963" max="8963" width="17.140625" style="1" customWidth="1"/>
    <col min="8964" max="8964" width="15.140625" style="1" customWidth="1"/>
    <col min="8965" max="8965" width="17.42578125" style="1" customWidth="1"/>
    <col min="8966" max="8966" width="10.85546875" style="1"/>
    <col min="8967" max="8967" width="21.28515625" style="1" customWidth="1"/>
    <col min="8968" max="8968" width="19" style="1" customWidth="1"/>
    <col min="8969" max="8969" width="16.140625" style="1" bestFit="1" customWidth="1"/>
    <col min="8970" max="8970" width="16.7109375" style="1" customWidth="1"/>
    <col min="8971" max="8971" width="47.140625" style="1" customWidth="1"/>
    <col min="8972" max="8972" width="14" style="1" customWidth="1"/>
    <col min="8973" max="8973" width="42.42578125" style="1" customWidth="1"/>
    <col min="8974" max="9216" width="10.85546875" style="1"/>
    <col min="9217" max="9217" width="30.85546875" style="1" customWidth="1"/>
    <col min="9218" max="9218" width="125.140625" style="1" customWidth="1"/>
    <col min="9219" max="9219" width="17.140625" style="1" customWidth="1"/>
    <col min="9220" max="9220" width="15.140625" style="1" customWidth="1"/>
    <col min="9221" max="9221" width="17.42578125" style="1" customWidth="1"/>
    <col min="9222" max="9222" width="10.85546875" style="1"/>
    <col min="9223" max="9223" width="21.28515625" style="1" customWidth="1"/>
    <col min="9224" max="9224" width="19" style="1" customWidth="1"/>
    <col min="9225" max="9225" width="16.140625" style="1" bestFit="1" customWidth="1"/>
    <col min="9226" max="9226" width="16.7109375" style="1" customWidth="1"/>
    <col min="9227" max="9227" width="47.140625" style="1" customWidth="1"/>
    <col min="9228" max="9228" width="14" style="1" customWidth="1"/>
    <col min="9229" max="9229" width="42.42578125" style="1" customWidth="1"/>
    <col min="9230" max="9472" width="10.85546875" style="1"/>
    <col min="9473" max="9473" width="30.85546875" style="1" customWidth="1"/>
    <col min="9474" max="9474" width="125.140625" style="1" customWidth="1"/>
    <col min="9475" max="9475" width="17.140625" style="1" customWidth="1"/>
    <col min="9476" max="9476" width="15.140625" style="1" customWidth="1"/>
    <col min="9477" max="9477" width="17.42578125" style="1" customWidth="1"/>
    <col min="9478" max="9478" width="10.85546875" style="1"/>
    <col min="9479" max="9479" width="21.28515625" style="1" customWidth="1"/>
    <col min="9480" max="9480" width="19" style="1" customWidth="1"/>
    <col min="9481" max="9481" width="16.140625" style="1" bestFit="1" customWidth="1"/>
    <col min="9482" max="9482" width="16.7109375" style="1" customWidth="1"/>
    <col min="9483" max="9483" width="47.140625" style="1" customWidth="1"/>
    <col min="9484" max="9484" width="14" style="1" customWidth="1"/>
    <col min="9485" max="9485" width="42.42578125" style="1" customWidth="1"/>
    <col min="9486" max="9728" width="10.85546875" style="1"/>
    <col min="9729" max="9729" width="30.85546875" style="1" customWidth="1"/>
    <col min="9730" max="9730" width="125.140625" style="1" customWidth="1"/>
    <col min="9731" max="9731" width="17.140625" style="1" customWidth="1"/>
    <col min="9732" max="9732" width="15.140625" style="1" customWidth="1"/>
    <col min="9733" max="9733" width="17.42578125" style="1" customWidth="1"/>
    <col min="9734" max="9734" width="10.85546875" style="1"/>
    <col min="9735" max="9735" width="21.28515625" style="1" customWidth="1"/>
    <col min="9736" max="9736" width="19" style="1" customWidth="1"/>
    <col min="9737" max="9737" width="16.140625" style="1" bestFit="1" customWidth="1"/>
    <col min="9738" max="9738" width="16.7109375" style="1" customWidth="1"/>
    <col min="9739" max="9739" width="47.140625" style="1" customWidth="1"/>
    <col min="9740" max="9740" width="14" style="1" customWidth="1"/>
    <col min="9741" max="9741" width="42.42578125" style="1" customWidth="1"/>
    <col min="9742" max="9984" width="10.85546875" style="1"/>
    <col min="9985" max="9985" width="30.85546875" style="1" customWidth="1"/>
    <col min="9986" max="9986" width="125.140625" style="1" customWidth="1"/>
    <col min="9987" max="9987" width="17.140625" style="1" customWidth="1"/>
    <col min="9988" max="9988" width="15.140625" style="1" customWidth="1"/>
    <col min="9989" max="9989" width="17.42578125" style="1" customWidth="1"/>
    <col min="9990" max="9990" width="10.85546875" style="1"/>
    <col min="9991" max="9991" width="21.28515625" style="1" customWidth="1"/>
    <col min="9992" max="9992" width="19" style="1" customWidth="1"/>
    <col min="9993" max="9993" width="16.140625" style="1" bestFit="1" customWidth="1"/>
    <col min="9994" max="9994" width="16.7109375" style="1" customWidth="1"/>
    <col min="9995" max="9995" width="47.140625" style="1" customWidth="1"/>
    <col min="9996" max="9996" width="14" style="1" customWidth="1"/>
    <col min="9997" max="9997" width="42.42578125" style="1" customWidth="1"/>
    <col min="9998" max="10240" width="10.85546875" style="1"/>
    <col min="10241" max="10241" width="30.85546875" style="1" customWidth="1"/>
    <col min="10242" max="10242" width="125.140625" style="1" customWidth="1"/>
    <col min="10243" max="10243" width="17.140625" style="1" customWidth="1"/>
    <col min="10244" max="10244" width="15.140625" style="1" customWidth="1"/>
    <col min="10245" max="10245" width="17.42578125" style="1" customWidth="1"/>
    <col min="10246" max="10246" width="10.85546875" style="1"/>
    <col min="10247" max="10247" width="21.28515625" style="1" customWidth="1"/>
    <col min="10248" max="10248" width="19" style="1" customWidth="1"/>
    <col min="10249" max="10249" width="16.140625" style="1" bestFit="1" customWidth="1"/>
    <col min="10250" max="10250" width="16.7109375" style="1" customWidth="1"/>
    <col min="10251" max="10251" width="47.140625" style="1" customWidth="1"/>
    <col min="10252" max="10252" width="14" style="1" customWidth="1"/>
    <col min="10253" max="10253" width="42.42578125" style="1" customWidth="1"/>
    <col min="10254" max="10496" width="10.85546875" style="1"/>
    <col min="10497" max="10497" width="30.85546875" style="1" customWidth="1"/>
    <col min="10498" max="10498" width="125.140625" style="1" customWidth="1"/>
    <col min="10499" max="10499" width="17.140625" style="1" customWidth="1"/>
    <col min="10500" max="10500" width="15.140625" style="1" customWidth="1"/>
    <col min="10501" max="10501" width="17.42578125" style="1" customWidth="1"/>
    <col min="10502" max="10502" width="10.85546875" style="1"/>
    <col min="10503" max="10503" width="21.28515625" style="1" customWidth="1"/>
    <col min="10504" max="10504" width="19" style="1" customWidth="1"/>
    <col min="10505" max="10505" width="16.140625" style="1" bestFit="1" customWidth="1"/>
    <col min="10506" max="10506" width="16.7109375" style="1" customWidth="1"/>
    <col min="10507" max="10507" width="47.140625" style="1" customWidth="1"/>
    <col min="10508" max="10508" width="14" style="1" customWidth="1"/>
    <col min="10509" max="10509" width="42.42578125" style="1" customWidth="1"/>
    <col min="10510" max="10752" width="10.85546875" style="1"/>
    <col min="10753" max="10753" width="30.85546875" style="1" customWidth="1"/>
    <col min="10754" max="10754" width="125.140625" style="1" customWidth="1"/>
    <col min="10755" max="10755" width="17.140625" style="1" customWidth="1"/>
    <col min="10756" max="10756" width="15.140625" style="1" customWidth="1"/>
    <col min="10757" max="10757" width="17.42578125" style="1" customWidth="1"/>
    <col min="10758" max="10758" width="10.85546875" style="1"/>
    <col min="10759" max="10759" width="21.28515625" style="1" customWidth="1"/>
    <col min="10760" max="10760" width="19" style="1" customWidth="1"/>
    <col min="10761" max="10761" width="16.140625" style="1" bestFit="1" customWidth="1"/>
    <col min="10762" max="10762" width="16.7109375" style="1" customWidth="1"/>
    <col min="10763" max="10763" width="47.140625" style="1" customWidth="1"/>
    <col min="10764" max="10764" width="14" style="1" customWidth="1"/>
    <col min="10765" max="10765" width="42.42578125" style="1" customWidth="1"/>
    <col min="10766" max="11008" width="10.85546875" style="1"/>
    <col min="11009" max="11009" width="30.85546875" style="1" customWidth="1"/>
    <col min="11010" max="11010" width="125.140625" style="1" customWidth="1"/>
    <col min="11011" max="11011" width="17.140625" style="1" customWidth="1"/>
    <col min="11012" max="11012" width="15.140625" style="1" customWidth="1"/>
    <col min="11013" max="11013" width="17.42578125" style="1" customWidth="1"/>
    <col min="11014" max="11014" width="10.85546875" style="1"/>
    <col min="11015" max="11015" width="21.28515625" style="1" customWidth="1"/>
    <col min="11016" max="11016" width="19" style="1" customWidth="1"/>
    <col min="11017" max="11017" width="16.140625" style="1" bestFit="1" customWidth="1"/>
    <col min="11018" max="11018" width="16.7109375" style="1" customWidth="1"/>
    <col min="11019" max="11019" width="47.140625" style="1" customWidth="1"/>
    <col min="11020" max="11020" width="14" style="1" customWidth="1"/>
    <col min="11021" max="11021" width="42.42578125" style="1" customWidth="1"/>
    <col min="11022" max="11264" width="10.85546875" style="1"/>
    <col min="11265" max="11265" width="30.85546875" style="1" customWidth="1"/>
    <col min="11266" max="11266" width="125.140625" style="1" customWidth="1"/>
    <col min="11267" max="11267" width="17.140625" style="1" customWidth="1"/>
    <col min="11268" max="11268" width="15.140625" style="1" customWidth="1"/>
    <col min="11269" max="11269" width="17.42578125" style="1" customWidth="1"/>
    <col min="11270" max="11270" width="10.85546875" style="1"/>
    <col min="11271" max="11271" width="21.28515625" style="1" customWidth="1"/>
    <col min="11272" max="11272" width="19" style="1" customWidth="1"/>
    <col min="11273" max="11273" width="16.140625" style="1" bestFit="1" customWidth="1"/>
    <col min="11274" max="11274" width="16.7109375" style="1" customWidth="1"/>
    <col min="11275" max="11275" width="47.140625" style="1" customWidth="1"/>
    <col min="11276" max="11276" width="14" style="1" customWidth="1"/>
    <col min="11277" max="11277" width="42.42578125" style="1" customWidth="1"/>
    <col min="11278" max="11520" width="10.85546875" style="1"/>
    <col min="11521" max="11521" width="30.85546875" style="1" customWidth="1"/>
    <col min="11522" max="11522" width="125.140625" style="1" customWidth="1"/>
    <col min="11523" max="11523" width="17.140625" style="1" customWidth="1"/>
    <col min="11524" max="11524" width="15.140625" style="1" customWidth="1"/>
    <col min="11525" max="11525" width="17.42578125" style="1" customWidth="1"/>
    <col min="11526" max="11526" width="10.85546875" style="1"/>
    <col min="11527" max="11527" width="21.28515625" style="1" customWidth="1"/>
    <col min="11528" max="11528" width="19" style="1" customWidth="1"/>
    <col min="11529" max="11529" width="16.140625" style="1" bestFit="1" customWidth="1"/>
    <col min="11530" max="11530" width="16.7109375" style="1" customWidth="1"/>
    <col min="11531" max="11531" width="47.140625" style="1" customWidth="1"/>
    <col min="11532" max="11532" width="14" style="1" customWidth="1"/>
    <col min="11533" max="11533" width="42.42578125" style="1" customWidth="1"/>
    <col min="11534" max="11776" width="10.85546875" style="1"/>
    <col min="11777" max="11777" width="30.85546875" style="1" customWidth="1"/>
    <col min="11778" max="11778" width="125.140625" style="1" customWidth="1"/>
    <col min="11779" max="11779" width="17.140625" style="1" customWidth="1"/>
    <col min="11780" max="11780" width="15.140625" style="1" customWidth="1"/>
    <col min="11781" max="11781" width="17.42578125" style="1" customWidth="1"/>
    <col min="11782" max="11782" width="10.85546875" style="1"/>
    <col min="11783" max="11783" width="21.28515625" style="1" customWidth="1"/>
    <col min="11784" max="11784" width="19" style="1" customWidth="1"/>
    <col min="11785" max="11785" width="16.140625" style="1" bestFit="1" customWidth="1"/>
    <col min="11786" max="11786" width="16.7109375" style="1" customWidth="1"/>
    <col min="11787" max="11787" width="47.140625" style="1" customWidth="1"/>
    <col min="11788" max="11788" width="14" style="1" customWidth="1"/>
    <col min="11789" max="11789" width="42.42578125" style="1" customWidth="1"/>
    <col min="11790" max="12032" width="10.85546875" style="1"/>
    <col min="12033" max="12033" width="30.85546875" style="1" customWidth="1"/>
    <col min="12034" max="12034" width="125.140625" style="1" customWidth="1"/>
    <col min="12035" max="12035" width="17.140625" style="1" customWidth="1"/>
    <col min="12036" max="12036" width="15.140625" style="1" customWidth="1"/>
    <col min="12037" max="12037" width="17.42578125" style="1" customWidth="1"/>
    <col min="12038" max="12038" width="10.85546875" style="1"/>
    <col min="12039" max="12039" width="21.28515625" style="1" customWidth="1"/>
    <col min="12040" max="12040" width="19" style="1" customWidth="1"/>
    <col min="12041" max="12041" width="16.140625" style="1" bestFit="1" customWidth="1"/>
    <col min="12042" max="12042" width="16.7109375" style="1" customWidth="1"/>
    <col min="12043" max="12043" width="47.140625" style="1" customWidth="1"/>
    <col min="12044" max="12044" width="14" style="1" customWidth="1"/>
    <col min="12045" max="12045" width="42.42578125" style="1" customWidth="1"/>
    <col min="12046" max="12288" width="10.85546875" style="1"/>
    <col min="12289" max="12289" width="30.85546875" style="1" customWidth="1"/>
    <col min="12290" max="12290" width="125.140625" style="1" customWidth="1"/>
    <col min="12291" max="12291" width="17.140625" style="1" customWidth="1"/>
    <col min="12292" max="12292" width="15.140625" style="1" customWidth="1"/>
    <col min="12293" max="12293" width="17.42578125" style="1" customWidth="1"/>
    <col min="12294" max="12294" width="10.85546875" style="1"/>
    <col min="12295" max="12295" width="21.28515625" style="1" customWidth="1"/>
    <col min="12296" max="12296" width="19" style="1" customWidth="1"/>
    <col min="12297" max="12297" width="16.140625" style="1" bestFit="1" customWidth="1"/>
    <col min="12298" max="12298" width="16.7109375" style="1" customWidth="1"/>
    <col min="12299" max="12299" width="47.140625" style="1" customWidth="1"/>
    <col min="12300" max="12300" width="14" style="1" customWidth="1"/>
    <col min="12301" max="12301" width="42.42578125" style="1" customWidth="1"/>
    <col min="12302" max="12544" width="10.85546875" style="1"/>
    <col min="12545" max="12545" width="30.85546875" style="1" customWidth="1"/>
    <col min="12546" max="12546" width="125.140625" style="1" customWidth="1"/>
    <col min="12547" max="12547" width="17.140625" style="1" customWidth="1"/>
    <col min="12548" max="12548" width="15.140625" style="1" customWidth="1"/>
    <col min="12549" max="12549" width="17.42578125" style="1" customWidth="1"/>
    <col min="12550" max="12550" width="10.85546875" style="1"/>
    <col min="12551" max="12551" width="21.28515625" style="1" customWidth="1"/>
    <col min="12552" max="12552" width="19" style="1" customWidth="1"/>
    <col min="12553" max="12553" width="16.140625" style="1" bestFit="1" customWidth="1"/>
    <col min="12554" max="12554" width="16.7109375" style="1" customWidth="1"/>
    <col min="12555" max="12555" width="47.140625" style="1" customWidth="1"/>
    <col min="12556" max="12556" width="14" style="1" customWidth="1"/>
    <col min="12557" max="12557" width="42.42578125" style="1" customWidth="1"/>
    <col min="12558" max="12800" width="10.85546875" style="1"/>
    <col min="12801" max="12801" width="30.85546875" style="1" customWidth="1"/>
    <col min="12802" max="12802" width="125.140625" style="1" customWidth="1"/>
    <col min="12803" max="12803" width="17.140625" style="1" customWidth="1"/>
    <col min="12804" max="12804" width="15.140625" style="1" customWidth="1"/>
    <col min="12805" max="12805" width="17.42578125" style="1" customWidth="1"/>
    <col min="12806" max="12806" width="10.85546875" style="1"/>
    <col min="12807" max="12807" width="21.28515625" style="1" customWidth="1"/>
    <col min="12808" max="12808" width="19" style="1" customWidth="1"/>
    <col min="12809" max="12809" width="16.140625" style="1" bestFit="1" customWidth="1"/>
    <col min="12810" max="12810" width="16.7109375" style="1" customWidth="1"/>
    <col min="12811" max="12811" width="47.140625" style="1" customWidth="1"/>
    <col min="12812" max="12812" width="14" style="1" customWidth="1"/>
    <col min="12813" max="12813" width="42.42578125" style="1" customWidth="1"/>
    <col min="12814" max="13056" width="10.85546875" style="1"/>
    <col min="13057" max="13057" width="30.85546875" style="1" customWidth="1"/>
    <col min="13058" max="13058" width="125.140625" style="1" customWidth="1"/>
    <col min="13059" max="13059" width="17.140625" style="1" customWidth="1"/>
    <col min="13060" max="13060" width="15.140625" style="1" customWidth="1"/>
    <col min="13061" max="13061" width="17.42578125" style="1" customWidth="1"/>
    <col min="13062" max="13062" width="10.85546875" style="1"/>
    <col min="13063" max="13063" width="21.28515625" style="1" customWidth="1"/>
    <col min="13064" max="13064" width="19" style="1" customWidth="1"/>
    <col min="13065" max="13065" width="16.140625" style="1" bestFit="1" customWidth="1"/>
    <col min="13066" max="13066" width="16.7109375" style="1" customWidth="1"/>
    <col min="13067" max="13067" width="47.140625" style="1" customWidth="1"/>
    <col min="13068" max="13068" width="14" style="1" customWidth="1"/>
    <col min="13069" max="13069" width="42.42578125" style="1" customWidth="1"/>
    <col min="13070" max="13312" width="10.85546875" style="1"/>
    <col min="13313" max="13313" width="30.85546875" style="1" customWidth="1"/>
    <col min="13314" max="13314" width="125.140625" style="1" customWidth="1"/>
    <col min="13315" max="13315" width="17.140625" style="1" customWidth="1"/>
    <col min="13316" max="13316" width="15.140625" style="1" customWidth="1"/>
    <col min="13317" max="13317" width="17.42578125" style="1" customWidth="1"/>
    <col min="13318" max="13318" width="10.85546875" style="1"/>
    <col min="13319" max="13319" width="21.28515625" style="1" customWidth="1"/>
    <col min="13320" max="13320" width="19" style="1" customWidth="1"/>
    <col min="13321" max="13321" width="16.140625" style="1" bestFit="1" customWidth="1"/>
    <col min="13322" max="13322" width="16.7109375" style="1" customWidth="1"/>
    <col min="13323" max="13323" width="47.140625" style="1" customWidth="1"/>
    <col min="13324" max="13324" width="14" style="1" customWidth="1"/>
    <col min="13325" max="13325" width="42.42578125" style="1" customWidth="1"/>
    <col min="13326" max="13568" width="10.85546875" style="1"/>
    <col min="13569" max="13569" width="30.85546875" style="1" customWidth="1"/>
    <col min="13570" max="13570" width="125.140625" style="1" customWidth="1"/>
    <col min="13571" max="13571" width="17.140625" style="1" customWidth="1"/>
    <col min="13572" max="13572" width="15.140625" style="1" customWidth="1"/>
    <col min="13573" max="13573" width="17.42578125" style="1" customWidth="1"/>
    <col min="13574" max="13574" width="10.85546875" style="1"/>
    <col min="13575" max="13575" width="21.28515625" style="1" customWidth="1"/>
    <col min="13576" max="13576" width="19" style="1" customWidth="1"/>
    <col min="13577" max="13577" width="16.140625" style="1" bestFit="1" customWidth="1"/>
    <col min="13578" max="13578" width="16.7109375" style="1" customWidth="1"/>
    <col min="13579" max="13579" width="47.140625" style="1" customWidth="1"/>
    <col min="13580" max="13580" width="14" style="1" customWidth="1"/>
    <col min="13581" max="13581" width="42.42578125" style="1" customWidth="1"/>
    <col min="13582" max="13824" width="10.85546875" style="1"/>
    <col min="13825" max="13825" width="30.85546875" style="1" customWidth="1"/>
    <col min="13826" max="13826" width="125.140625" style="1" customWidth="1"/>
    <col min="13827" max="13827" width="17.140625" style="1" customWidth="1"/>
    <col min="13828" max="13828" width="15.140625" style="1" customWidth="1"/>
    <col min="13829" max="13829" width="17.42578125" style="1" customWidth="1"/>
    <col min="13830" max="13830" width="10.85546875" style="1"/>
    <col min="13831" max="13831" width="21.28515625" style="1" customWidth="1"/>
    <col min="13832" max="13832" width="19" style="1" customWidth="1"/>
    <col min="13833" max="13833" width="16.140625" style="1" bestFit="1" customWidth="1"/>
    <col min="13834" max="13834" width="16.7109375" style="1" customWidth="1"/>
    <col min="13835" max="13835" width="47.140625" style="1" customWidth="1"/>
    <col min="13836" max="13836" width="14" style="1" customWidth="1"/>
    <col min="13837" max="13837" width="42.42578125" style="1" customWidth="1"/>
    <col min="13838" max="14080" width="10.85546875" style="1"/>
    <col min="14081" max="14081" width="30.85546875" style="1" customWidth="1"/>
    <col min="14082" max="14082" width="125.140625" style="1" customWidth="1"/>
    <col min="14083" max="14083" width="17.140625" style="1" customWidth="1"/>
    <col min="14084" max="14084" width="15.140625" style="1" customWidth="1"/>
    <col min="14085" max="14085" width="17.42578125" style="1" customWidth="1"/>
    <col min="14086" max="14086" width="10.85546875" style="1"/>
    <col min="14087" max="14087" width="21.28515625" style="1" customWidth="1"/>
    <col min="14088" max="14088" width="19" style="1" customWidth="1"/>
    <col min="14089" max="14089" width="16.140625" style="1" bestFit="1" customWidth="1"/>
    <col min="14090" max="14090" width="16.7109375" style="1" customWidth="1"/>
    <col min="14091" max="14091" width="47.140625" style="1" customWidth="1"/>
    <col min="14092" max="14092" width="14" style="1" customWidth="1"/>
    <col min="14093" max="14093" width="42.42578125" style="1" customWidth="1"/>
    <col min="14094" max="14336" width="10.85546875" style="1"/>
    <col min="14337" max="14337" width="30.85546875" style="1" customWidth="1"/>
    <col min="14338" max="14338" width="125.140625" style="1" customWidth="1"/>
    <col min="14339" max="14339" width="17.140625" style="1" customWidth="1"/>
    <col min="14340" max="14340" width="15.140625" style="1" customWidth="1"/>
    <col min="14341" max="14341" width="17.42578125" style="1" customWidth="1"/>
    <col min="14342" max="14342" width="10.85546875" style="1"/>
    <col min="14343" max="14343" width="21.28515625" style="1" customWidth="1"/>
    <col min="14344" max="14344" width="19" style="1" customWidth="1"/>
    <col min="14345" max="14345" width="16.140625" style="1" bestFit="1" customWidth="1"/>
    <col min="14346" max="14346" width="16.7109375" style="1" customWidth="1"/>
    <col min="14347" max="14347" width="47.140625" style="1" customWidth="1"/>
    <col min="14348" max="14348" width="14" style="1" customWidth="1"/>
    <col min="14349" max="14349" width="42.42578125" style="1" customWidth="1"/>
    <col min="14350" max="14592" width="10.85546875" style="1"/>
    <col min="14593" max="14593" width="30.85546875" style="1" customWidth="1"/>
    <col min="14594" max="14594" width="125.140625" style="1" customWidth="1"/>
    <col min="14595" max="14595" width="17.140625" style="1" customWidth="1"/>
    <col min="14596" max="14596" width="15.140625" style="1" customWidth="1"/>
    <col min="14597" max="14597" width="17.42578125" style="1" customWidth="1"/>
    <col min="14598" max="14598" width="10.85546875" style="1"/>
    <col min="14599" max="14599" width="21.28515625" style="1" customWidth="1"/>
    <col min="14600" max="14600" width="19" style="1" customWidth="1"/>
    <col min="14601" max="14601" width="16.140625" style="1" bestFit="1" customWidth="1"/>
    <col min="14602" max="14602" width="16.7109375" style="1" customWidth="1"/>
    <col min="14603" max="14603" width="47.140625" style="1" customWidth="1"/>
    <col min="14604" max="14604" width="14" style="1" customWidth="1"/>
    <col min="14605" max="14605" width="42.42578125" style="1" customWidth="1"/>
    <col min="14606" max="14848" width="10.85546875" style="1"/>
    <col min="14849" max="14849" width="30.85546875" style="1" customWidth="1"/>
    <col min="14850" max="14850" width="125.140625" style="1" customWidth="1"/>
    <col min="14851" max="14851" width="17.140625" style="1" customWidth="1"/>
    <col min="14852" max="14852" width="15.140625" style="1" customWidth="1"/>
    <col min="14853" max="14853" width="17.42578125" style="1" customWidth="1"/>
    <col min="14854" max="14854" width="10.85546875" style="1"/>
    <col min="14855" max="14855" width="21.28515625" style="1" customWidth="1"/>
    <col min="14856" max="14856" width="19" style="1" customWidth="1"/>
    <col min="14857" max="14857" width="16.140625" style="1" bestFit="1" customWidth="1"/>
    <col min="14858" max="14858" width="16.7109375" style="1" customWidth="1"/>
    <col min="14859" max="14859" width="47.140625" style="1" customWidth="1"/>
    <col min="14860" max="14860" width="14" style="1" customWidth="1"/>
    <col min="14861" max="14861" width="42.42578125" style="1" customWidth="1"/>
    <col min="14862" max="15104" width="10.85546875" style="1"/>
    <col min="15105" max="15105" width="30.85546875" style="1" customWidth="1"/>
    <col min="15106" max="15106" width="125.140625" style="1" customWidth="1"/>
    <col min="15107" max="15107" width="17.140625" style="1" customWidth="1"/>
    <col min="15108" max="15108" width="15.140625" style="1" customWidth="1"/>
    <col min="15109" max="15109" width="17.42578125" style="1" customWidth="1"/>
    <col min="15110" max="15110" width="10.85546875" style="1"/>
    <col min="15111" max="15111" width="21.28515625" style="1" customWidth="1"/>
    <col min="15112" max="15112" width="19" style="1" customWidth="1"/>
    <col min="15113" max="15113" width="16.140625" style="1" bestFit="1" customWidth="1"/>
    <col min="15114" max="15114" width="16.7109375" style="1" customWidth="1"/>
    <col min="15115" max="15115" width="47.140625" style="1" customWidth="1"/>
    <col min="15116" max="15116" width="14" style="1" customWidth="1"/>
    <col min="15117" max="15117" width="42.42578125" style="1" customWidth="1"/>
    <col min="15118" max="15360" width="10.85546875" style="1"/>
    <col min="15361" max="15361" width="30.85546875" style="1" customWidth="1"/>
    <col min="15362" max="15362" width="125.140625" style="1" customWidth="1"/>
    <col min="15363" max="15363" width="17.140625" style="1" customWidth="1"/>
    <col min="15364" max="15364" width="15.140625" style="1" customWidth="1"/>
    <col min="15365" max="15365" width="17.42578125" style="1" customWidth="1"/>
    <col min="15366" max="15366" width="10.85546875" style="1"/>
    <col min="15367" max="15367" width="21.28515625" style="1" customWidth="1"/>
    <col min="15368" max="15368" width="19" style="1" customWidth="1"/>
    <col min="15369" max="15369" width="16.140625" style="1" bestFit="1" customWidth="1"/>
    <col min="15370" max="15370" width="16.7109375" style="1" customWidth="1"/>
    <col min="15371" max="15371" width="47.140625" style="1" customWidth="1"/>
    <col min="15372" max="15372" width="14" style="1" customWidth="1"/>
    <col min="15373" max="15373" width="42.42578125" style="1" customWidth="1"/>
    <col min="15374" max="15616" width="10.85546875" style="1"/>
    <col min="15617" max="15617" width="30.85546875" style="1" customWidth="1"/>
    <col min="15618" max="15618" width="125.140625" style="1" customWidth="1"/>
    <col min="15619" max="15619" width="17.140625" style="1" customWidth="1"/>
    <col min="15620" max="15620" width="15.140625" style="1" customWidth="1"/>
    <col min="15621" max="15621" width="17.42578125" style="1" customWidth="1"/>
    <col min="15622" max="15622" width="10.85546875" style="1"/>
    <col min="15623" max="15623" width="21.28515625" style="1" customWidth="1"/>
    <col min="15624" max="15624" width="19" style="1" customWidth="1"/>
    <col min="15625" max="15625" width="16.140625" style="1" bestFit="1" customWidth="1"/>
    <col min="15626" max="15626" width="16.7109375" style="1" customWidth="1"/>
    <col min="15627" max="15627" width="47.140625" style="1" customWidth="1"/>
    <col min="15628" max="15628" width="14" style="1" customWidth="1"/>
    <col min="15629" max="15629" width="42.42578125" style="1" customWidth="1"/>
    <col min="15630" max="15872" width="10.85546875" style="1"/>
    <col min="15873" max="15873" width="30.85546875" style="1" customWidth="1"/>
    <col min="15874" max="15874" width="125.140625" style="1" customWidth="1"/>
    <col min="15875" max="15875" width="17.140625" style="1" customWidth="1"/>
    <col min="15876" max="15876" width="15.140625" style="1" customWidth="1"/>
    <col min="15877" max="15877" width="17.42578125" style="1" customWidth="1"/>
    <col min="15878" max="15878" width="10.85546875" style="1"/>
    <col min="15879" max="15879" width="21.28515625" style="1" customWidth="1"/>
    <col min="15880" max="15880" width="19" style="1" customWidth="1"/>
    <col min="15881" max="15881" width="16.140625" style="1" bestFit="1" customWidth="1"/>
    <col min="15882" max="15882" width="16.7109375" style="1" customWidth="1"/>
    <col min="15883" max="15883" width="47.140625" style="1" customWidth="1"/>
    <col min="15884" max="15884" width="14" style="1" customWidth="1"/>
    <col min="15885" max="15885" width="42.42578125" style="1" customWidth="1"/>
    <col min="15886" max="16128" width="10.85546875" style="1"/>
    <col min="16129" max="16129" width="30.85546875" style="1" customWidth="1"/>
    <col min="16130" max="16130" width="125.140625" style="1" customWidth="1"/>
    <col min="16131" max="16131" width="17.140625" style="1" customWidth="1"/>
    <col min="16132" max="16132" width="15.140625" style="1" customWidth="1"/>
    <col min="16133" max="16133" width="17.42578125" style="1" customWidth="1"/>
    <col min="16134" max="16134" width="10.85546875" style="1"/>
    <col min="16135" max="16135" width="21.28515625" style="1" customWidth="1"/>
    <col min="16136" max="16136" width="19" style="1" customWidth="1"/>
    <col min="16137" max="16137" width="16.140625" style="1" bestFit="1" customWidth="1"/>
    <col min="16138" max="16138" width="16.7109375" style="1" customWidth="1"/>
    <col min="16139" max="16139" width="47.140625" style="1" customWidth="1"/>
    <col min="16140" max="16140" width="14" style="1" customWidth="1"/>
    <col min="16141" max="16141" width="42.42578125" style="1" customWidth="1"/>
    <col min="16142" max="16384" width="10.85546875" style="1"/>
  </cols>
  <sheetData>
    <row r="2" spans="1:9">
      <c r="A2" s="26"/>
      <c r="B2" s="61" t="s">
        <v>0</v>
      </c>
      <c r="C2" s="27"/>
      <c r="D2" s="26"/>
      <c r="E2" s="26"/>
      <c r="F2" s="26"/>
      <c r="G2" s="26"/>
      <c r="H2" s="28"/>
      <c r="I2" s="26"/>
    </row>
    <row r="3" spans="1:9">
      <c r="A3" s="26"/>
      <c r="B3" s="29"/>
      <c r="C3" s="30"/>
      <c r="D3" s="26"/>
      <c r="E3" s="26"/>
      <c r="F3" s="26"/>
      <c r="G3" s="26"/>
      <c r="H3" s="28"/>
      <c r="I3" s="26"/>
    </row>
    <row r="4" spans="1:9" ht="15.75" thickBot="1">
      <c r="A4" s="26"/>
      <c r="B4" s="29" t="s">
        <v>1</v>
      </c>
      <c r="C4" s="30"/>
      <c r="D4" s="26"/>
      <c r="E4" s="26"/>
      <c r="F4" s="26"/>
      <c r="G4" s="26"/>
      <c r="H4" s="28"/>
      <c r="I4" s="26"/>
    </row>
    <row r="5" spans="1:9" ht="15" customHeight="1">
      <c r="A5" s="26"/>
      <c r="B5" s="31" t="s">
        <v>2</v>
      </c>
      <c r="C5" s="32" t="s">
        <v>3</v>
      </c>
      <c r="D5" s="26"/>
      <c r="E5" s="26"/>
      <c r="F5" s="63" t="s">
        <v>4</v>
      </c>
      <c r="G5" s="64"/>
      <c r="H5" s="64"/>
      <c r="I5" s="65"/>
    </row>
    <row r="6" spans="1:9" ht="30">
      <c r="A6" s="26"/>
      <c r="B6" s="33" t="s">
        <v>5</v>
      </c>
      <c r="C6" s="34" t="s">
        <v>6</v>
      </c>
      <c r="D6" s="26"/>
      <c r="E6" s="26"/>
      <c r="F6" s="66"/>
      <c r="G6" s="67"/>
      <c r="H6" s="67"/>
      <c r="I6" s="68"/>
    </row>
    <row r="7" spans="1:9">
      <c r="A7" s="26"/>
      <c r="B7" s="33" t="s">
        <v>7</v>
      </c>
      <c r="C7" s="35" t="s">
        <v>8</v>
      </c>
      <c r="D7" s="26"/>
      <c r="E7" s="26"/>
      <c r="F7" s="66"/>
      <c r="G7" s="67"/>
      <c r="H7" s="67"/>
      <c r="I7" s="68"/>
    </row>
    <row r="8" spans="1:9">
      <c r="A8" s="26"/>
      <c r="B8" s="33" t="s">
        <v>9</v>
      </c>
      <c r="C8" s="36" t="s">
        <v>10</v>
      </c>
      <c r="D8" s="26"/>
      <c r="E8" s="26"/>
      <c r="F8" s="66"/>
      <c r="G8" s="67"/>
      <c r="H8" s="67"/>
      <c r="I8" s="68"/>
    </row>
    <row r="9" spans="1:9" ht="207.75" customHeight="1">
      <c r="A9" s="26"/>
      <c r="B9" s="37" t="s">
        <v>11</v>
      </c>
      <c r="C9" s="34" t="s">
        <v>12</v>
      </c>
      <c r="D9" s="26"/>
      <c r="E9" s="26"/>
      <c r="F9" s="69"/>
      <c r="G9" s="70"/>
      <c r="H9" s="70"/>
      <c r="I9" s="71"/>
    </row>
    <row r="10" spans="1:9" ht="150" customHeight="1">
      <c r="A10" s="26"/>
      <c r="B10" s="37" t="s">
        <v>13</v>
      </c>
      <c r="C10" s="34" t="s">
        <v>14</v>
      </c>
      <c r="D10" s="26"/>
      <c r="E10" s="26"/>
      <c r="F10" s="26"/>
      <c r="G10" s="26"/>
      <c r="H10" s="38"/>
      <c r="I10" s="26"/>
    </row>
    <row r="11" spans="1:9" ht="50.25" customHeight="1">
      <c r="A11" s="26"/>
      <c r="B11" s="37" t="s">
        <v>15</v>
      </c>
      <c r="C11" s="34" t="s">
        <v>16</v>
      </c>
      <c r="D11" s="26"/>
      <c r="E11" s="26"/>
      <c r="F11" s="63" t="s">
        <v>17</v>
      </c>
      <c r="G11" s="64"/>
      <c r="H11" s="64"/>
      <c r="I11" s="65"/>
    </row>
    <row r="12" spans="1:9">
      <c r="A12" s="26"/>
      <c r="B12" s="33" t="s">
        <v>18</v>
      </c>
      <c r="C12" s="39"/>
      <c r="D12" s="26"/>
      <c r="E12" s="26"/>
      <c r="F12" s="66"/>
      <c r="G12" s="67"/>
      <c r="H12" s="67"/>
      <c r="I12" s="68"/>
    </row>
    <row r="13" spans="1:9" ht="45">
      <c r="A13" s="26"/>
      <c r="B13" s="33" t="s">
        <v>19</v>
      </c>
      <c r="C13" s="40" t="s">
        <v>20</v>
      </c>
      <c r="D13" s="26"/>
      <c r="E13" s="26"/>
      <c r="F13" s="66"/>
      <c r="G13" s="67"/>
      <c r="H13" s="67"/>
      <c r="I13" s="68"/>
    </row>
    <row r="14" spans="1:9" ht="45">
      <c r="A14" s="26"/>
      <c r="B14" s="33" t="s">
        <v>21</v>
      </c>
      <c r="C14" s="40" t="s">
        <v>22</v>
      </c>
      <c r="D14" s="26"/>
      <c r="E14" s="26"/>
      <c r="F14" s="66"/>
      <c r="G14" s="67"/>
      <c r="H14" s="67"/>
      <c r="I14" s="68"/>
    </row>
    <row r="15" spans="1:9" ht="90.75" thickBot="1">
      <c r="A15" s="26"/>
      <c r="B15" s="41" t="s">
        <v>23</v>
      </c>
      <c r="C15" s="42" t="s">
        <v>24</v>
      </c>
      <c r="D15" s="26"/>
      <c r="E15" s="26"/>
      <c r="F15" s="69"/>
      <c r="G15" s="70"/>
      <c r="H15" s="70"/>
      <c r="I15" s="71"/>
    </row>
    <row r="16" spans="1:9" ht="30.75" thickBot="1">
      <c r="A16" s="26"/>
      <c r="B16" s="43" t="s">
        <v>25</v>
      </c>
      <c r="C16" s="44">
        <v>45289</v>
      </c>
      <c r="D16" s="26"/>
      <c r="E16" s="26"/>
      <c r="F16" s="45"/>
      <c r="G16" s="45"/>
      <c r="H16" s="46"/>
      <c r="I16" s="45"/>
    </row>
    <row r="18" spans="1:12" ht="15.75" thickBot="1">
      <c r="B18" s="3" t="s">
        <v>26</v>
      </c>
    </row>
    <row r="19" spans="1:12" s="8" customFormat="1" ht="81.75" customHeight="1">
      <c r="B19" s="9" t="s">
        <v>27</v>
      </c>
      <c r="C19" s="11" t="s">
        <v>28</v>
      </c>
      <c r="D19" s="11" t="s">
        <v>29</v>
      </c>
      <c r="E19" s="11" t="s">
        <v>30</v>
      </c>
      <c r="F19" s="11" t="s">
        <v>31</v>
      </c>
      <c r="G19" s="12" t="s">
        <v>32</v>
      </c>
      <c r="H19" s="12" t="s">
        <v>33</v>
      </c>
      <c r="I19" s="12" t="s">
        <v>34</v>
      </c>
      <c r="J19" s="12" t="s">
        <v>35</v>
      </c>
      <c r="K19" s="12" t="s">
        <v>36</v>
      </c>
      <c r="L19" s="13" t="s">
        <v>37</v>
      </c>
    </row>
    <row r="20" spans="1:12" s="8" customFormat="1" ht="103.5" hidden="1" customHeight="1">
      <c r="A20" s="8">
        <v>1</v>
      </c>
      <c r="B20" s="50">
        <v>80131502</v>
      </c>
      <c r="C20" s="51" t="s">
        <v>38</v>
      </c>
      <c r="D20" s="52" t="s">
        <v>39</v>
      </c>
      <c r="E20" s="53" t="s">
        <v>40</v>
      </c>
      <c r="F20" s="47" t="s">
        <v>41</v>
      </c>
      <c r="G20" s="47" t="s">
        <v>42</v>
      </c>
      <c r="H20" s="54">
        <v>108697956</v>
      </c>
      <c r="I20" s="54">
        <v>108697956</v>
      </c>
      <c r="J20" s="50" t="s">
        <v>43</v>
      </c>
      <c r="K20" s="47" t="s">
        <v>44</v>
      </c>
      <c r="L20" s="47" t="s">
        <v>45</v>
      </c>
    </row>
    <row r="21" spans="1:12" s="8" customFormat="1" ht="38.25" hidden="1">
      <c r="A21" s="8">
        <v>2</v>
      </c>
      <c r="B21" s="50">
        <v>83110000</v>
      </c>
      <c r="C21" s="51" t="s">
        <v>46</v>
      </c>
      <c r="D21" s="52" t="s">
        <v>39</v>
      </c>
      <c r="E21" s="53" t="s">
        <v>47</v>
      </c>
      <c r="F21" s="47" t="s">
        <v>41</v>
      </c>
      <c r="G21" s="47" t="s">
        <v>42</v>
      </c>
      <c r="H21" s="55">
        <v>97922123</v>
      </c>
      <c r="I21" s="55">
        <v>97922123</v>
      </c>
      <c r="J21" s="50" t="s">
        <v>43</v>
      </c>
      <c r="K21" s="47" t="s">
        <v>44</v>
      </c>
      <c r="L21" s="47" t="s">
        <v>45</v>
      </c>
    </row>
    <row r="22" spans="1:12" s="8" customFormat="1" ht="38.25" hidden="1">
      <c r="B22" s="50">
        <v>83110000</v>
      </c>
      <c r="C22" s="51" t="s">
        <v>48</v>
      </c>
      <c r="D22" s="52" t="s">
        <v>39</v>
      </c>
      <c r="E22" s="53" t="s">
        <v>47</v>
      </c>
      <c r="F22" s="47" t="s">
        <v>41</v>
      </c>
      <c r="G22" s="47" t="s">
        <v>42</v>
      </c>
      <c r="H22" s="55">
        <v>6413264</v>
      </c>
      <c r="I22" s="55">
        <v>6413264</v>
      </c>
      <c r="J22" s="50" t="s">
        <v>43</v>
      </c>
      <c r="K22" s="47" t="s">
        <v>44</v>
      </c>
      <c r="L22" s="47" t="s">
        <v>45</v>
      </c>
    </row>
    <row r="23" spans="1:12" s="8" customFormat="1" ht="38.25" hidden="1">
      <c r="A23" s="8">
        <v>3</v>
      </c>
      <c r="B23" s="47">
        <v>80111600</v>
      </c>
      <c r="C23" s="51" t="s">
        <v>49</v>
      </c>
      <c r="D23" s="52" t="s">
        <v>39</v>
      </c>
      <c r="E23" s="53" t="s">
        <v>50</v>
      </c>
      <c r="F23" s="47" t="s">
        <v>41</v>
      </c>
      <c r="G23" s="47" t="s">
        <v>42</v>
      </c>
      <c r="H23" s="54">
        <v>14660800</v>
      </c>
      <c r="I23" s="54">
        <v>14660800</v>
      </c>
      <c r="J23" s="50" t="s">
        <v>43</v>
      </c>
      <c r="K23" s="47" t="s">
        <v>44</v>
      </c>
      <c r="L23" s="47" t="s">
        <v>45</v>
      </c>
    </row>
    <row r="24" spans="1:12" s="8" customFormat="1" ht="65.25" hidden="1" customHeight="1">
      <c r="A24" s="8">
        <v>4</v>
      </c>
      <c r="B24" s="47">
        <v>80111600</v>
      </c>
      <c r="C24" s="51" t="s">
        <v>51</v>
      </c>
      <c r="D24" s="52" t="s">
        <v>39</v>
      </c>
      <c r="E24" s="53" t="s">
        <v>52</v>
      </c>
      <c r="F24" s="47" t="s">
        <v>41</v>
      </c>
      <c r="G24" s="47" t="s">
        <v>42</v>
      </c>
      <c r="H24" s="54">
        <v>43560000</v>
      </c>
      <c r="I24" s="54">
        <f>+H24</f>
        <v>43560000</v>
      </c>
      <c r="J24" s="50" t="s">
        <v>43</v>
      </c>
      <c r="K24" s="47" t="s">
        <v>44</v>
      </c>
      <c r="L24" s="47" t="s">
        <v>45</v>
      </c>
    </row>
    <row r="25" spans="1:12" s="8" customFormat="1" ht="119.25" hidden="1" customHeight="1">
      <c r="B25" s="47">
        <v>80111600</v>
      </c>
      <c r="C25" s="58" t="s">
        <v>53</v>
      </c>
      <c r="D25" s="52" t="s">
        <v>39</v>
      </c>
      <c r="E25" s="48">
        <v>45653</v>
      </c>
      <c r="F25" s="47" t="s">
        <v>41</v>
      </c>
      <c r="G25" s="47" t="s">
        <v>42</v>
      </c>
      <c r="H25" s="62">
        <v>69000000</v>
      </c>
      <c r="I25" s="62">
        <v>69000000</v>
      </c>
      <c r="J25" s="53" t="s">
        <v>54</v>
      </c>
      <c r="K25" s="53" t="s">
        <v>44</v>
      </c>
      <c r="L25" s="47" t="s">
        <v>45</v>
      </c>
    </row>
    <row r="26" spans="1:12" s="8" customFormat="1" ht="44.25" customHeight="1">
      <c r="A26" s="8">
        <v>5</v>
      </c>
      <c r="B26" s="47">
        <v>81161600</v>
      </c>
      <c r="C26" s="51" t="s">
        <v>55</v>
      </c>
      <c r="D26" s="52" t="s">
        <v>39</v>
      </c>
      <c r="E26" s="47" t="s">
        <v>56</v>
      </c>
      <c r="F26" s="47" t="s">
        <v>57</v>
      </c>
      <c r="G26" s="47" t="s">
        <v>58</v>
      </c>
      <c r="H26" s="54">
        <v>1680580.0000000002</v>
      </c>
      <c r="I26" s="54">
        <v>1680580.0000000002</v>
      </c>
      <c r="J26" s="50" t="s">
        <v>43</v>
      </c>
      <c r="K26" s="47" t="s">
        <v>44</v>
      </c>
      <c r="L26" s="47" t="s">
        <v>45</v>
      </c>
    </row>
    <row r="27" spans="1:12" s="8" customFormat="1" ht="57" hidden="1" customHeight="1">
      <c r="A27" s="8">
        <v>7</v>
      </c>
      <c r="B27" s="47">
        <v>80111600</v>
      </c>
      <c r="C27" s="51" t="s">
        <v>59</v>
      </c>
      <c r="D27" s="52" t="s">
        <v>60</v>
      </c>
      <c r="E27" s="53" t="s">
        <v>61</v>
      </c>
      <c r="F27" s="47" t="s">
        <v>41</v>
      </c>
      <c r="G27" s="47" t="s">
        <v>58</v>
      </c>
      <c r="H27" s="54">
        <v>20000000</v>
      </c>
      <c r="I27" s="54">
        <v>20000000</v>
      </c>
      <c r="J27" s="50" t="s">
        <v>43</v>
      </c>
      <c r="K27" s="47" t="s">
        <v>44</v>
      </c>
      <c r="L27" s="47" t="s">
        <v>45</v>
      </c>
    </row>
    <row r="28" spans="1:12" s="8" customFormat="1" ht="38.25" hidden="1">
      <c r="A28" s="8">
        <v>8</v>
      </c>
      <c r="B28" s="50" t="s">
        <v>62</v>
      </c>
      <c r="C28" s="51" t="s">
        <v>63</v>
      </c>
      <c r="D28" s="52" t="s">
        <v>60</v>
      </c>
      <c r="E28" s="53" t="s">
        <v>64</v>
      </c>
      <c r="F28" s="47" t="s">
        <v>65</v>
      </c>
      <c r="G28" s="47" t="s">
        <v>58</v>
      </c>
      <c r="H28" s="54">
        <v>4000000</v>
      </c>
      <c r="I28" s="54" t="s">
        <v>66</v>
      </c>
      <c r="J28" s="50" t="s">
        <v>43</v>
      </c>
      <c r="K28" s="47" t="s">
        <v>44</v>
      </c>
      <c r="L28" s="47" t="s">
        <v>45</v>
      </c>
    </row>
    <row r="29" spans="1:12" s="8" customFormat="1" ht="42" hidden="1" customHeight="1">
      <c r="A29" s="8">
        <v>9</v>
      </c>
      <c r="B29" s="47">
        <v>81161600</v>
      </c>
      <c r="C29" s="51" t="s">
        <v>67</v>
      </c>
      <c r="D29" s="52" t="s">
        <v>60</v>
      </c>
      <c r="E29" s="48">
        <v>45646</v>
      </c>
      <c r="F29" s="47" t="s">
        <v>41</v>
      </c>
      <c r="G29" s="47" t="s">
        <v>42</v>
      </c>
      <c r="H29" s="56">
        <v>39809000.000000007</v>
      </c>
      <c r="I29" s="56">
        <v>39809000.000000007</v>
      </c>
      <c r="J29" s="50" t="s">
        <v>43</v>
      </c>
      <c r="K29" s="47" t="s">
        <v>44</v>
      </c>
      <c r="L29" s="47" t="s">
        <v>45</v>
      </c>
    </row>
    <row r="30" spans="1:12" s="8" customFormat="1" ht="51" hidden="1">
      <c r="A30" s="8">
        <v>10</v>
      </c>
      <c r="B30" s="47">
        <v>80111600</v>
      </c>
      <c r="C30" s="60" t="s">
        <v>68</v>
      </c>
      <c r="D30" s="52" t="s">
        <v>60</v>
      </c>
      <c r="E30" s="48">
        <v>45633</v>
      </c>
      <c r="F30" s="47" t="s">
        <v>41</v>
      </c>
      <c r="G30" s="47" t="s">
        <v>42</v>
      </c>
      <c r="H30" s="54">
        <v>67885333.333333343</v>
      </c>
      <c r="I30" s="54">
        <v>67885333.333333343</v>
      </c>
      <c r="J30" s="50" t="s">
        <v>43</v>
      </c>
      <c r="K30" s="47" t="s">
        <v>44</v>
      </c>
      <c r="L30" s="47" t="s">
        <v>45</v>
      </c>
    </row>
    <row r="31" spans="1:12" s="8" customFormat="1" ht="51" hidden="1">
      <c r="A31" s="8">
        <v>11</v>
      </c>
      <c r="B31" s="47">
        <v>80111600</v>
      </c>
      <c r="C31" s="60" t="s">
        <v>69</v>
      </c>
      <c r="D31" s="52" t="s">
        <v>60</v>
      </c>
      <c r="E31" s="48">
        <v>45632</v>
      </c>
      <c r="F31" s="47" t="s">
        <v>41</v>
      </c>
      <c r="G31" s="47" t="s">
        <v>42</v>
      </c>
      <c r="H31" s="54">
        <v>71680000</v>
      </c>
      <c r="I31" s="54">
        <v>71680000</v>
      </c>
      <c r="J31" s="50" t="s">
        <v>43</v>
      </c>
      <c r="K31" s="47" t="s">
        <v>44</v>
      </c>
      <c r="L31" s="47" t="s">
        <v>45</v>
      </c>
    </row>
    <row r="32" spans="1:12" s="8" customFormat="1" ht="38.25" hidden="1">
      <c r="A32" s="8">
        <v>12</v>
      </c>
      <c r="B32" s="47">
        <v>80111600</v>
      </c>
      <c r="C32" s="51" t="s">
        <v>70</v>
      </c>
      <c r="D32" s="52" t="s">
        <v>60</v>
      </c>
      <c r="E32" s="53" t="s">
        <v>47</v>
      </c>
      <c r="F32" s="47" t="s">
        <v>41</v>
      </c>
      <c r="G32" s="47" t="s">
        <v>42</v>
      </c>
      <c r="H32" s="55">
        <v>37730000</v>
      </c>
      <c r="I32" s="55">
        <v>37730000</v>
      </c>
      <c r="J32" s="50" t="s">
        <v>43</v>
      </c>
      <c r="K32" s="47" t="s">
        <v>44</v>
      </c>
      <c r="L32" s="47" t="s">
        <v>45</v>
      </c>
    </row>
    <row r="33" spans="1:12" s="8" customFormat="1" ht="51" hidden="1">
      <c r="A33" s="8">
        <v>13</v>
      </c>
      <c r="B33" s="50">
        <v>80111608</v>
      </c>
      <c r="C33" s="51" t="s">
        <v>71</v>
      </c>
      <c r="D33" s="52" t="s">
        <v>60</v>
      </c>
      <c r="E33" s="53" t="s">
        <v>47</v>
      </c>
      <c r="F33" s="47" t="s">
        <v>41</v>
      </c>
      <c r="G33" s="47" t="s">
        <v>42</v>
      </c>
      <c r="H33" s="55">
        <v>91020000</v>
      </c>
      <c r="I33" s="55">
        <v>91020000</v>
      </c>
      <c r="J33" s="50" t="s">
        <v>43</v>
      </c>
      <c r="K33" s="47" t="s">
        <v>44</v>
      </c>
      <c r="L33" s="47" t="s">
        <v>45</v>
      </c>
    </row>
    <row r="34" spans="1:12" s="8" customFormat="1" ht="42.75" hidden="1" customHeight="1">
      <c r="A34" s="8">
        <v>15</v>
      </c>
      <c r="B34" s="47">
        <v>80111600</v>
      </c>
      <c r="C34" s="51" t="s">
        <v>72</v>
      </c>
      <c r="D34" s="52" t="s">
        <v>73</v>
      </c>
      <c r="E34" s="53" t="s">
        <v>74</v>
      </c>
      <c r="F34" s="47" t="s">
        <v>41</v>
      </c>
      <c r="G34" s="47" t="s">
        <v>58</v>
      </c>
      <c r="H34" s="54">
        <v>15000000</v>
      </c>
      <c r="I34" s="54">
        <v>15000000</v>
      </c>
      <c r="J34" s="50" t="s">
        <v>43</v>
      </c>
      <c r="K34" s="47" t="s">
        <v>44</v>
      </c>
      <c r="L34" s="47" t="s">
        <v>45</v>
      </c>
    </row>
    <row r="35" spans="1:12" s="8" customFormat="1" ht="87.75" hidden="1" customHeight="1">
      <c r="A35" s="8">
        <v>16</v>
      </c>
      <c r="B35" s="47" t="s">
        <v>75</v>
      </c>
      <c r="C35" s="51" t="s">
        <v>76</v>
      </c>
      <c r="D35" s="52" t="s">
        <v>73</v>
      </c>
      <c r="E35" s="53" t="s">
        <v>77</v>
      </c>
      <c r="F35" s="47" t="s">
        <v>65</v>
      </c>
      <c r="G35" s="47" t="s">
        <v>58</v>
      </c>
      <c r="H35" s="55">
        <v>4500000</v>
      </c>
      <c r="I35" s="55">
        <v>4500000</v>
      </c>
      <c r="J35" s="50" t="s">
        <v>43</v>
      </c>
      <c r="K35" s="47" t="s">
        <v>44</v>
      </c>
      <c r="L35" s="47" t="s">
        <v>45</v>
      </c>
    </row>
    <row r="36" spans="1:12" s="8" customFormat="1" ht="38.25" hidden="1">
      <c r="A36" s="8">
        <v>17</v>
      </c>
      <c r="B36" s="50">
        <v>86101705</v>
      </c>
      <c r="C36" s="51" t="s">
        <v>78</v>
      </c>
      <c r="D36" s="52" t="s">
        <v>73</v>
      </c>
      <c r="E36" s="53" t="s">
        <v>77</v>
      </c>
      <c r="F36" s="47" t="s">
        <v>41</v>
      </c>
      <c r="G36" s="47" t="s">
        <v>58</v>
      </c>
      <c r="H36" s="54">
        <v>5000000</v>
      </c>
      <c r="I36" s="54">
        <v>5000000</v>
      </c>
      <c r="J36" s="50" t="s">
        <v>43</v>
      </c>
      <c r="K36" s="47" t="s">
        <v>44</v>
      </c>
      <c r="L36" s="47" t="s">
        <v>45</v>
      </c>
    </row>
    <row r="37" spans="1:12" s="14" customFormat="1" ht="166.5" hidden="1" customHeight="1">
      <c r="A37" s="8">
        <v>18</v>
      </c>
      <c r="B37" s="47" t="s">
        <v>79</v>
      </c>
      <c r="C37" s="60" t="s">
        <v>80</v>
      </c>
      <c r="D37" s="48">
        <v>45323</v>
      </c>
      <c r="E37" s="48">
        <v>45646</v>
      </c>
      <c r="F37" s="47" t="s">
        <v>81</v>
      </c>
      <c r="G37" s="47" t="s">
        <v>42</v>
      </c>
      <c r="H37" s="49">
        <v>132611341</v>
      </c>
      <c r="I37" s="49">
        <v>132611341</v>
      </c>
      <c r="J37" s="50" t="s">
        <v>43</v>
      </c>
      <c r="K37" s="47" t="s">
        <v>44</v>
      </c>
      <c r="L37" s="47" t="s">
        <v>45</v>
      </c>
    </row>
    <row r="38" spans="1:12" s="14" customFormat="1" ht="51.75" hidden="1" customHeight="1">
      <c r="A38" s="8">
        <v>19</v>
      </c>
      <c r="B38" s="47">
        <v>80111600</v>
      </c>
      <c r="C38" s="60" t="s">
        <v>82</v>
      </c>
      <c r="D38" s="48">
        <v>45327</v>
      </c>
      <c r="E38" s="48">
        <v>45617</v>
      </c>
      <c r="F38" s="47" t="s">
        <v>41</v>
      </c>
      <c r="G38" s="47" t="s">
        <v>42</v>
      </c>
      <c r="H38" s="54">
        <v>37727000.000000007</v>
      </c>
      <c r="I38" s="54">
        <v>37727000.000000007</v>
      </c>
      <c r="J38" s="50" t="s">
        <v>43</v>
      </c>
      <c r="K38" s="47" t="s">
        <v>44</v>
      </c>
      <c r="L38" s="47" t="s">
        <v>45</v>
      </c>
    </row>
    <row r="39" spans="1:12" s="8" customFormat="1" ht="51.75" hidden="1" customHeight="1">
      <c r="A39" s="8">
        <v>20</v>
      </c>
      <c r="B39" s="50">
        <v>43222501</v>
      </c>
      <c r="C39" s="51" t="s">
        <v>83</v>
      </c>
      <c r="D39" s="52" t="s">
        <v>73</v>
      </c>
      <c r="E39" s="57" t="s">
        <v>84</v>
      </c>
      <c r="F39" s="47" t="s">
        <v>85</v>
      </c>
      <c r="G39" s="47" t="s">
        <v>42</v>
      </c>
      <c r="H39" s="55">
        <v>8184999</v>
      </c>
      <c r="I39" s="55">
        <v>8184999</v>
      </c>
      <c r="J39" s="50" t="s">
        <v>43</v>
      </c>
      <c r="K39" s="47" t="s">
        <v>44</v>
      </c>
      <c r="L39" s="47" t="s">
        <v>45</v>
      </c>
    </row>
    <row r="40" spans="1:12" s="8" customFormat="1" ht="38.25" hidden="1">
      <c r="A40" s="8">
        <v>21</v>
      </c>
      <c r="B40" s="50">
        <v>81112213</v>
      </c>
      <c r="C40" s="59" t="s">
        <v>86</v>
      </c>
      <c r="D40" s="52" t="s">
        <v>73</v>
      </c>
      <c r="E40" s="53" t="s">
        <v>47</v>
      </c>
      <c r="F40" s="47" t="s">
        <v>85</v>
      </c>
      <c r="G40" s="47" t="s">
        <v>42</v>
      </c>
      <c r="H40" s="55"/>
      <c r="I40" s="55"/>
      <c r="J40" s="50" t="s">
        <v>43</v>
      </c>
      <c r="K40" s="47" t="s">
        <v>44</v>
      </c>
      <c r="L40" s="47" t="s">
        <v>45</v>
      </c>
    </row>
    <row r="41" spans="1:12" s="8" customFormat="1" ht="38.25" hidden="1">
      <c r="A41" s="8">
        <v>22</v>
      </c>
      <c r="B41" s="50">
        <v>49191601</v>
      </c>
      <c r="C41" s="51" t="s">
        <v>87</v>
      </c>
      <c r="D41" s="52" t="s">
        <v>88</v>
      </c>
      <c r="E41" s="53" t="s">
        <v>89</v>
      </c>
      <c r="F41" s="47" t="s">
        <v>65</v>
      </c>
      <c r="G41" s="47" t="s">
        <v>58</v>
      </c>
      <c r="H41" s="54">
        <v>350000</v>
      </c>
      <c r="I41" s="54">
        <v>350000</v>
      </c>
      <c r="J41" s="50" t="s">
        <v>43</v>
      </c>
      <c r="K41" s="47" t="s">
        <v>44</v>
      </c>
      <c r="L41" s="47" t="s">
        <v>45</v>
      </c>
    </row>
    <row r="42" spans="1:12" s="8" customFormat="1" ht="51" hidden="1">
      <c r="A42" s="8">
        <v>23</v>
      </c>
      <c r="B42" s="47">
        <v>80111600</v>
      </c>
      <c r="C42" s="60" t="s">
        <v>69</v>
      </c>
      <c r="D42" s="48">
        <v>45355</v>
      </c>
      <c r="E42" s="48">
        <v>45632</v>
      </c>
      <c r="F42" s="47" t="s">
        <v>41</v>
      </c>
      <c r="G42" s="47" t="s">
        <v>42</v>
      </c>
      <c r="H42" s="55">
        <v>63056000</v>
      </c>
      <c r="I42" s="55">
        <v>63056000</v>
      </c>
      <c r="J42" s="50" t="s">
        <v>43</v>
      </c>
      <c r="K42" s="47" t="s">
        <v>44</v>
      </c>
      <c r="L42" s="47" t="s">
        <v>45</v>
      </c>
    </row>
    <row r="43" spans="1:12" s="8" customFormat="1" ht="38.25" hidden="1">
      <c r="A43" s="8">
        <v>24</v>
      </c>
      <c r="B43" s="50">
        <v>86101700</v>
      </c>
      <c r="C43" s="51" t="s">
        <v>90</v>
      </c>
      <c r="D43" s="52" t="s">
        <v>88</v>
      </c>
      <c r="E43" s="53" t="s">
        <v>47</v>
      </c>
      <c r="F43" s="47" t="s">
        <v>41</v>
      </c>
      <c r="G43" s="47" t="s">
        <v>42</v>
      </c>
      <c r="H43" s="55">
        <v>10000000</v>
      </c>
      <c r="I43" s="55">
        <v>10000000</v>
      </c>
      <c r="J43" s="50" t="s">
        <v>43</v>
      </c>
      <c r="K43" s="47" t="s">
        <v>44</v>
      </c>
      <c r="L43" s="47" t="s">
        <v>45</v>
      </c>
    </row>
    <row r="44" spans="1:12" s="8" customFormat="1" ht="38.25" hidden="1">
      <c r="A44" s="8">
        <v>25</v>
      </c>
      <c r="B44" s="50" t="s">
        <v>91</v>
      </c>
      <c r="C44" s="51" t="s">
        <v>92</v>
      </c>
      <c r="D44" s="52" t="s">
        <v>93</v>
      </c>
      <c r="E44" s="53" t="s">
        <v>94</v>
      </c>
      <c r="F44" s="47" t="s">
        <v>65</v>
      </c>
      <c r="G44" s="47" t="s">
        <v>58</v>
      </c>
      <c r="H44" s="54">
        <v>2000000</v>
      </c>
      <c r="I44" s="54">
        <v>2000000</v>
      </c>
      <c r="J44" s="50" t="s">
        <v>43</v>
      </c>
      <c r="K44" s="47" t="s">
        <v>44</v>
      </c>
      <c r="L44" s="47" t="s">
        <v>45</v>
      </c>
    </row>
    <row r="45" spans="1:12" s="8" customFormat="1" ht="38.25" hidden="1">
      <c r="A45" s="8">
        <v>26</v>
      </c>
      <c r="B45" s="47">
        <v>80111600</v>
      </c>
      <c r="C45" s="51" t="s">
        <v>49</v>
      </c>
      <c r="D45" s="52" t="s">
        <v>84</v>
      </c>
      <c r="E45" s="53" t="s">
        <v>61</v>
      </c>
      <c r="F45" s="47" t="s">
        <v>41</v>
      </c>
      <c r="G45" s="47" t="s">
        <v>58</v>
      </c>
      <c r="H45" s="54">
        <v>23324000</v>
      </c>
      <c r="I45" s="54">
        <v>23324000</v>
      </c>
      <c r="J45" s="50" t="s">
        <v>43</v>
      </c>
      <c r="K45" s="47" t="s">
        <v>44</v>
      </c>
      <c r="L45" s="47" t="s">
        <v>45</v>
      </c>
    </row>
    <row r="46" spans="1:12" s="8" customFormat="1" ht="38.25" hidden="1">
      <c r="A46" s="8">
        <v>27</v>
      </c>
      <c r="B46" s="50">
        <v>81112213</v>
      </c>
      <c r="C46" s="59" t="s">
        <v>95</v>
      </c>
      <c r="D46" s="52" t="s">
        <v>96</v>
      </c>
      <c r="E46" s="53" t="s">
        <v>61</v>
      </c>
      <c r="F46" s="47" t="s">
        <v>41</v>
      </c>
      <c r="G46" s="47" t="s">
        <v>58</v>
      </c>
      <c r="H46" s="55">
        <v>54000000</v>
      </c>
      <c r="I46" s="55">
        <v>54000000</v>
      </c>
      <c r="J46" s="50" t="s">
        <v>43</v>
      </c>
      <c r="K46" s="47" t="s">
        <v>44</v>
      </c>
      <c r="L46" s="47" t="s">
        <v>45</v>
      </c>
    </row>
    <row r="47" spans="1:12" s="14" customFormat="1" ht="89.25" hidden="1">
      <c r="A47" s="8">
        <v>28</v>
      </c>
      <c r="B47" s="50" t="s">
        <v>97</v>
      </c>
      <c r="C47" s="51" t="s">
        <v>98</v>
      </c>
      <c r="D47" s="52" t="s">
        <v>84</v>
      </c>
      <c r="E47" s="57">
        <v>45809</v>
      </c>
      <c r="F47" s="47" t="s">
        <v>65</v>
      </c>
      <c r="G47" s="47" t="s">
        <v>58</v>
      </c>
      <c r="H47" s="54">
        <v>104782706</v>
      </c>
      <c r="I47" s="54">
        <v>104782706</v>
      </c>
      <c r="J47" s="50" t="s">
        <v>43</v>
      </c>
      <c r="K47" s="47" t="s">
        <v>44</v>
      </c>
      <c r="L47" s="47" t="s">
        <v>45</v>
      </c>
    </row>
    <row r="48" spans="1:12" s="8" customFormat="1" ht="343.5" hidden="1" customHeight="1">
      <c r="A48" s="8">
        <v>29</v>
      </c>
      <c r="B48" s="47" t="s">
        <v>99</v>
      </c>
      <c r="C48" s="51" t="s">
        <v>100</v>
      </c>
      <c r="D48" s="52" t="s">
        <v>84</v>
      </c>
      <c r="E48" s="53" t="s">
        <v>77</v>
      </c>
      <c r="F48" s="47" t="s">
        <v>65</v>
      </c>
      <c r="G48" s="47" t="s">
        <v>58</v>
      </c>
      <c r="H48" s="54">
        <v>11000000</v>
      </c>
      <c r="I48" s="54">
        <v>11000000</v>
      </c>
      <c r="J48" s="50" t="s">
        <v>43</v>
      </c>
      <c r="K48" s="47" t="s">
        <v>44</v>
      </c>
      <c r="L48" s="47" t="s">
        <v>45</v>
      </c>
    </row>
    <row r="49" spans="1:12" ht="48.75" hidden="1" customHeight="1">
      <c r="A49" s="8">
        <v>30</v>
      </c>
      <c r="B49" s="50">
        <v>8111800</v>
      </c>
      <c r="C49" s="51" t="s">
        <v>101</v>
      </c>
      <c r="D49" s="52" t="s">
        <v>84</v>
      </c>
      <c r="E49" s="57" t="s">
        <v>102</v>
      </c>
      <c r="F49" s="47" t="s">
        <v>41</v>
      </c>
      <c r="G49" s="47" t="s">
        <v>42</v>
      </c>
      <c r="H49" s="55">
        <v>10000000</v>
      </c>
      <c r="I49" s="55">
        <v>10000000</v>
      </c>
      <c r="J49" s="50" t="s">
        <v>43</v>
      </c>
      <c r="K49" s="47" t="s">
        <v>44</v>
      </c>
      <c r="L49" s="47" t="s">
        <v>45</v>
      </c>
    </row>
    <row r="50" spans="1:12" s="8" customFormat="1" ht="75" hidden="1" customHeight="1">
      <c r="A50" s="8">
        <v>31</v>
      </c>
      <c r="B50" s="50">
        <v>43231500</v>
      </c>
      <c r="C50" s="51" t="s">
        <v>103</v>
      </c>
      <c r="D50" s="52" t="s">
        <v>84</v>
      </c>
      <c r="E50" s="57" t="s">
        <v>102</v>
      </c>
      <c r="F50" s="47" t="s">
        <v>104</v>
      </c>
      <c r="G50" s="47" t="s">
        <v>42</v>
      </c>
      <c r="H50" s="55">
        <v>47672087</v>
      </c>
      <c r="I50" s="55">
        <v>47672087</v>
      </c>
      <c r="J50" s="50" t="s">
        <v>43</v>
      </c>
      <c r="K50" s="47" t="s">
        <v>44</v>
      </c>
      <c r="L50" s="47" t="s">
        <v>45</v>
      </c>
    </row>
    <row r="51" spans="1:12" s="14" customFormat="1">
      <c r="B51" s="16"/>
      <c r="C51" s="4"/>
      <c r="D51" s="17"/>
      <c r="E51" s="16"/>
      <c r="F51" s="16"/>
      <c r="G51" s="16"/>
      <c r="H51" s="18"/>
      <c r="I51" s="18"/>
      <c r="J51" s="16"/>
      <c r="K51" s="16"/>
      <c r="L51" s="16"/>
    </row>
    <row r="52" spans="1:12" s="14" customFormat="1">
      <c r="B52" s="16"/>
      <c r="C52" s="4"/>
      <c r="D52" s="17"/>
      <c r="E52" s="16"/>
      <c r="F52" s="16"/>
      <c r="G52" s="16"/>
      <c r="H52" s="18"/>
      <c r="I52" s="18"/>
      <c r="J52" s="16"/>
      <c r="K52" s="16"/>
      <c r="L52" s="16"/>
    </row>
    <row r="53" spans="1:12" s="14" customFormat="1">
      <c r="B53" s="16"/>
      <c r="C53" s="4"/>
      <c r="D53" s="17"/>
      <c r="E53" s="16"/>
      <c r="F53" s="16"/>
      <c r="G53" s="16"/>
      <c r="H53" s="18"/>
      <c r="I53" s="18"/>
      <c r="J53" s="16"/>
      <c r="K53" s="16"/>
      <c r="L53" s="16"/>
    </row>
    <row r="54" spans="1:12" s="14" customFormat="1">
      <c r="B54" s="16"/>
      <c r="C54" s="4"/>
      <c r="D54" s="17"/>
      <c r="E54" s="16"/>
      <c r="F54" s="16"/>
      <c r="G54" s="16"/>
      <c r="H54" s="18"/>
      <c r="I54" s="18"/>
      <c r="J54" s="16"/>
      <c r="K54" s="16"/>
      <c r="L54" s="16"/>
    </row>
    <row r="55" spans="1:12" s="14" customFormat="1">
      <c r="B55" s="16"/>
      <c r="C55" s="4"/>
      <c r="D55" s="17"/>
      <c r="E55" s="16"/>
      <c r="F55" s="16"/>
      <c r="G55" s="16"/>
      <c r="H55" s="18"/>
      <c r="I55" s="18"/>
      <c r="J55" s="16"/>
      <c r="K55" s="16"/>
      <c r="L55" s="16"/>
    </row>
    <row r="56" spans="1:12" s="14" customFormat="1">
      <c r="B56" s="16"/>
      <c r="C56" s="4"/>
      <c r="D56" s="17"/>
      <c r="E56" s="16"/>
      <c r="F56" s="16"/>
      <c r="G56" s="16"/>
      <c r="H56" s="18"/>
      <c r="I56" s="18"/>
      <c r="J56" s="16"/>
      <c r="K56" s="16"/>
      <c r="L56" s="16"/>
    </row>
    <row r="57" spans="1:12" ht="30.75" thickBot="1">
      <c r="B57" s="19" t="s">
        <v>105</v>
      </c>
      <c r="C57" s="20"/>
      <c r="D57"/>
      <c r="I57" s="21"/>
    </row>
    <row r="58" spans="1:12" ht="45">
      <c r="B58" s="9" t="s">
        <v>106</v>
      </c>
      <c r="C58" s="10" t="s">
        <v>107</v>
      </c>
      <c r="D58" s="22" t="s">
        <v>37</v>
      </c>
    </row>
    <row r="59" spans="1:12">
      <c r="B59" s="5"/>
      <c r="C59" s="15"/>
      <c r="D59" s="23"/>
    </row>
    <row r="60" spans="1:12">
      <c r="B60" s="5"/>
      <c r="C60" s="15"/>
      <c r="D60" s="23"/>
    </row>
    <row r="61" spans="1:12">
      <c r="B61" s="5"/>
      <c r="C61" s="15"/>
      <c r="D61" s="23"/>
    </row>
    <row r="62" spans="1:12">
      <c r="B62" s="5"/>
      <c r="C62" s="15"/>
      <c r="D62" s="23"/>
    </row>
    <row r="63" spans="1:12" ht="15.75" thickBot="1">
      <c r="B63" s="6"/>
      <c r="C63" s="24"/>
      <c r="D63" s="25"/>
    </row>
  </sheetData>
  <autoFilter ref="A19:WVU50" xr:uid="{00000000-0001-0000-0000-000000000000}">
    <filterColumn colId="2">
      <filters>
        <filter val="PRESTAR EL SERVICIO DE CORREO Y MENSAJERIA DE LA CORRESPONDENCIA Y DEMAS ENVIOS QUE SE REQUIERAN EN LA CORPORACION GILBERTO ECHEVERRI MEJIA_x0009_"/>
      </filters>
    </filterColumn>
  </autoFilter>
  <mergeCells count="2">
    <mergeCell ref="F5:I9"/>
    <mergeCell ref="F11:I15"/>
  </mergeCells>
  <hyperlinks>
    <hyperlink ref="C8" r:id="rId1" xr:uid="{00000000-0004-0000-0000-000000000000}"/>
  </hyperlinks>
  <pageMargins left="0" right="0" top="0" bottom="0" header="0.31496062992125984" footer="0.31496062992125984"/>
  <pageSetup scale="41"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88C2E-D14E-4B86-8163-32E4524A85B7}">
  <dimension ref="A1:K32"/>
  <sheetViews>
    <sheetView tabSelected="1" workbookViewId="0">
      <selection activeCell="E6" sqref="E6"/>
    </sheetView>
  </sheetViews>
  <sheetFormatPr defaultColWidth="11.42578125" defaultRowHeight="15"/>
  <cols>
    <col min="1" max="1" width="19.85546875" customWidth="1"/>
    <col min="2" max="2" width="57.140625" customWidth="1"/>
    <col min="3" max="3" width="14" customWidth="1"/>
    <col min="4" max="4" width="16.85546875" customWidth="1"/>
    <col min="5" max="5" width="19.42578125" customWidth="1"/>
    <col min="6" max="6" width="16.5703125" customWidth="1"/>
    <col min="7" max="7" width="16.85546875" bestFit="1" customWidth="1"/>
    <col min="8" max="8" width="17.140625" customWidth="1"/>
    <col min="9" max="9" width="16.140625" bestFit="1" customWidth="1"/>
    <col min="10" max="10" width="16.7109375" customWidth="1"/>
    <col min="11" max="11" width="51.42578125" customWidth="1"/>
  </cols>
  <sheetData>
    <row r="1" spans="1:11" ht="75">
      <c r="A1" s="9" t="s">
        <v>27</v>
      </c>
      <c r="B1" s="11" t="s">
        <v>28</v>
      </c>
      <c r="C1" s="11" t="s">
        <v>29</v>
      </c>
      <c r="D1" s="11" t="s">
        <v>30</v>
      </c>
      <c r="E1" s="11" t="s">
        <v>31</v>
      </c>
      <c r="F1" s="12" t="s">
        <v>32</v>
      </c>
      <c r="G1" s="12" t="s">
        <v>33</v>
      </c>
      <c r="H1" s="12" t="s">
        <v>34</v>
      </c>
      <c r="I1" s="12" t="s">
        <v>35</v>
      </c>
      <c r="J1" s="12" t="s">
        <v>36</v>
      </c>
      <c r="K1" s="13" t="s">
        <v>37</v>
      </c>
    </row>
    <row r="2" spans="1:11" ht="89.25">
      <c r="A2" s="50">
        <v>80131502</v>
      </c>
      <c r="B2" s="51" t="s">
        <v>38</v>
      </c>
      <c r="C2" s="52" t="s">
        <v>39</v>
      </c>
      <c r="D2" s="53" t="s">
        <v>40</v>
      </c>
      <c r="E2" s="47" t="s">
        <v>41</v>
      </c>
      <c r="F2" s="47" t="s">
        <v>42</v>
      </c>
      <c r="G2" s="54">
        <v>108697956</v>
      </c>
      <c r="H2" s="54">
        <v>108697956</v>
      </c>
      <c r="I2" s="50" t="s">
        <v>43</v>
      </c>
      <c r="J2" s="47" t="s">
        <v>44</v>
      </c>
      <c r="K2" s="47" t="s">
        <v>45</v>
      </c>
    </row>
    <row r="3" spans="1:11" ht="38.25">
      <c r="A3" s="50">
        <v>83110000</v>
      </c>
      <c r="B3" s="51" t="s">
        <v>46</v>
      </c>
      <c r="C3" s="52" t="s">
        <v>39</v>
      </c>
      <c r="D3" s="53" t="s">
        <v>47</v>
      </c>
      <c r="E3" s="47" t="s">
        <v>41</v>
      </c>
      <c r="F3" s="47" t="s">
        <v>42</v>
      </c>
      <c r="G3" s="55">
        <v>97922123</v>
      </c>
      <c r="H3" s="55">
        <v>97922123</v>
      </c>
      <c r="I3" s="50" t="s">
        <v>43</v>
      </c>
      <c r="J3" s="47" t="s">
        <v>44</v>
      </c>
      <c r="K3" s="47" t="s">
        <v>45</v>
      </c>
    </row>
    <row r="4" spans="1:11" ht="38.25">
      <c r="A4" s="50">
        <v>83110000</v>
      </c>
      <c r="B4" s="51" t="s">
        <v>48</v>
      </c>
      <c r="C4" s="52" t="s">
        <v>39</v>
      </c>
      <c r="D4" s="53" t="s">
        <v>47</v>
      </c>
      <c r="E4" s="47" t="s">
        <v>41</v>
      </c>
      <c r="F4" s="47" t="s">
        <v>42</v>
      </c>
      <c r="G4" s="55">
        <v>6413264</v>
      </c>
      <c r="H4" s="55">
        <v>6413264</v>
      </c>
      <c r="I4" s="50" t="s">
        <v>43</v>
      </c>
      <c r="J4" s="47" t="s">
        <v>44</v>
      </c>
      <c r="K4" s="47" t="s">
        <v>45</v>
      </c>
    </row>
    <row r="5" spans="1:11" ht="38.25">
      <c r="A5" s="47">
        <v>80111600</v>
      </c>
      <c r="B5" s="51" t="s">
        <v>49</v>
      </c>
      <c r="C5" s="52" t="s">
        <v>39</v>
      </c>
      <c r="D5" s="53" t="s">
        <v>50</v>
      </c>
      <c r="E5" s="47" t="s">
        <v>41</v>
      </c>
      <c r="F5" s="47" t="s">
        <v>42</v>
      </c>
      <c r="G5" s="54">
        <v>14660800</v>
      </c>
      <c r="H5" s="54">
        <v>14660800</v>
      </c>
      <c r="I5" s="50" t="s">
        <v>43</v>
      </c>
      <c r="J5" s="47" t="s">
        <v>44</v>
      </c>
      <c r="K5" s="47" t="s">
        <v>45</v>
      </c>
    </row>
    <row r="6" spans="1:11" ht="51">
      <c r="A6" s="47">
        <v>80111600</v>
      </c>
      <c r="B6" s="51" t="s">
        <v>51</v>
      </c>
      <c r="C6" s="52" t="s">
        <v>39</v>
      </c>
      <c r="D6" s="53" t="s">
        <v>52</v>
      </c>
      <c r="E6" s="47" t="s">
        <v>41</v>
      </c>
      <c r="F6" s="47" t="s">
        <v>42</v>
      </c>
      <c r="G6" s="54">
        <v>43560000</v>
      </c>
      <c r="H6" s="54">
        <f>+G6</f>
        <v>43560000</v>
      </c>
      <c r="I6" s="50" t="s">
        <v>43</v>
      </c>
      <c r="J6" s="47" t="s">
        <v>44</v>
      </c>
      <c r="K6" s="47" t="s">
        <v>45</v>
      </c>
    </row>
    <row r="7" spans="1:11" ht="89.25">
      <c r="A7" s="47">
        <v>80111600</v>
      </c>
      <c r="B7" s="58" t="s">
        <v>53</v>
      </c>
      <c r="C7" s="52" t="s">
        <v>39</v>
      </c>
      <c r="D7" s="48">
        <v>45653</v>
      </c>
      <c r="E7" s="47" t="s">
        <v>41</v>
      </c>
      <c r="F7" s="47" t="s">
        <v>42</v>
      </c>
      <c r="G7" s="62">
        <v>69000000</v>
      </c>
      <c r="H7" s="62">
        <v>69000000</v>
      </c>
      <c r="I7" s="53" t="s">
        <v>54</v>
      </c>
      <c r="J7" s="53" t="s">
        <v>44</v>
      </c>
      <c r="K7" s="47" t="s">
        <v>45</v>
      </c>
    </row>
    <row r="8" spans="1:11" ht="38.25">
      <c r="A8" s="47">
        <v>81161600</v>
      </c>
      <c r="B8" s="51" t="s">
        <v>55</v>
      </c>
      <c r="C8" s="52" t="s">
        <v>39</v>
      </c>
      <c r="D8" s="47" t="s">
        <v>56</v>
      </c>
      <c r="E8" s="47" t="s">
        <v>57</v>
      </c>
      <c r="F8" s="47" t="s">
        <v>58</v>
      </c>
      <c r="G8" s="54">
        <v>1680580.0000000002</v>
      </c>
      <c r="H8" s="54">
        <v>1680580</v>
      </c>
      <c r="I8" s="50" t="s">
        <v>43</v>
      </c>
      <c r="J8" s="47" t="s">
        <v>44</v>
      </c>
      <c r="K8" s="47" t="s">
        <v>45</v>
      </c>
    </row>
    <row r="9" spans="1:11" ht="38.25">
      <c r="A9" s="47">
        <v>80111600</v>
      </c>
      <c r="B9" s="51" t="s">
        <v>59</v>
      </c>
      <c r="C9" s="52" t="s">
        <v>60</v>
      </c>
      <c r="D9" s="53" t="s">
        <v>61</v>
      </c>
      <c r="E9" s="47" t="s">
        <v>41</v>
      </c>
      <c r="F9" s="47" t="s">
        <v>58</v>
      </c>
      <c r="G9" s="54">
        <v>20000000</v>
      </c>
      <c r="H9" s="54">
        <v>20000000</v>
      </c>
      <c r="I9" s="50" t="s">
        <v>43</v>
      </c>
      <c r="J9" s="47" t="s">
        <v>44</v>
      </c>
      <c r="K9" s="47" t="s">
        <v>45</v>
      </c>
    </row>
    <row r="10" spans="1:11" ht="38.25">
      <c r="A10" s="50" t="s">
        <v>62</v>
      </c>
      <c r="B10" s="51" t="s">
        <v>63</v>
      </c>
      <c r="C10" s="52" t="s">
        <v>60</v>
      </c>
      <c r="D10" s="53" t="s">
        <v>64</v>
      </c>
      <c r="E10" s="47" t="s">
        <v>65</v>
      </c>
      <c r="F10" s="47" t="s">
        <v>58</v>
      </c>
      <c r="G10" s="54">
        <v>4000000</v>
      </c>
      <c r="H10" s="54" t="s">
        <v>66</v>
      </c>
      <c r="I10" s="50" t="s">
        <v>43</v>
      </c>
      <c r="J10" s="47" t="s">
        <v>44</v>
      </c>
      <c r="K10" s="47" t="s">
        <v>45</v>
      </c>
    </row>
    <row r="11" spans="1:11" ht="38.25">
      <c r="A11" s="47">
        <v>81161600</v>
      </c>
      <c r="B11" s="51" t="s">
        <v>67</v>
      </c>
      <c r="C11" s="52" t="s">
        <v>60</v>
      </c>
      <c r="D11" s="48">
        <v>45646</v>
      </c>
      <c r="E11" s="47" t="s">
        <v>41</v>
      </c>
      <c r="F11" s="47" t="s">
        <v>42</v>
      </c>
      <c r="G11" s="56">
        <v>39809000.000000007</v>
      </c>
      <c r="H11" s="56">
        <v>39809000.000000007</v>
      </c>
      <c r="I11" s="50" t="s">
        <v>43</v>
      </c>
      <c r="J11" s="47" t="s">
        <v>44</v>
      </c>
      <c r="K11" s="47" t="s">
        <v>45</v>
      </c>
    </row>
    <row r="12" spans="1:11" ht="51">
      <c r="A12" s="47">
        <v>80111600</v>
      </c>
      <c r="B12" s="60" t="s">
        <v>68</v>
      </c>
      <c r="C12" s="52" t="s">
        <v>60</v>
      </c>
      <c r="D12" s="48">
        <v>45633</v>
      </c>
      <c r="E12" s="47" t="s">
        <v>41</v>
      </c>
      <c r="F12" s="47" t="s">
        <v>42</v>
      </c>
      <c r="G12" s="54">
        <v>67885333.333333343</v>
      </c>
      <c r="H12" s="54">
        <v>67885333.333333343</v>
      </c>
      <c r="I12" s="50" t="s">
        <v>43</v>
      </c>
      <c r="J12" s="47" t="s">
        <v>44</v>
      </c>
      <c r="K12" s="47" t="s">
        <v>45</v>
      </c>
    </row>
    <row r="13" spans="1:11" ht="51">
      <c r="A13" s="47">
        <v>80111600</v>
      </c>
      <c r="B13" s="60" t="s">
        <v>69</v>
      </c>
      <c r="C13" s="52" t="s">
        <v>60</v>
      </c>
      <c r="D13" s="48">
        <v>45632</v>
      </c>
      <c r="E13" s="47" t="s">
        <v>41</v>
      </c>
      <c r="F13" s="47" t="s">
        <v>42</v>
      </c>
      <c r="G13" s="54">
        <v>71680000</v>
      </c>
      <c r="H13" s="54">
        <v>71680000</v>
      </c>
      <c r="I13" s="50" t="s">
        <v>43</v>
      </c>
      <c r="J13" s="47" t="s">
        <v>44</v>
      </c>
      <c r="K13" s="47" t="s">
        <v>45</v>
      </c>
    </row>
    <row r="14" spans="1:11" ht="38.25">
      <c r="A14" s="47">
        <v>80111600</v>
      </c>
      <c r="B14" s="51" t="s">
        <v>70</v>
      </c>
      <c r="C14" s="52" t="s">
        <v>60</v>
      </c>
      <c r="D14" s="53" t="s">
        <v>47</v>
      </c>
      <c r="E14" s="47" t="s">
        <v>41</v>
      </c>
      <c r="F14" s="47" t="s">
        <v>42</v>
      </c>
      <c r="G14" s="55">
        <v>37730000</v>
      </c>
      <c r="H14" s="55">
        <v>37730000</v>
      </c>
      <c r="I14" s="50" t="s">
        <v>43</v>
      </c>
      <c r="J14" s="47" t="s">
        <v>44</v>
      </c>
      <c r="K14" s="47" t="s">
        <v>45</v>
      </c>
    </row>
    <row r="15" spans="1:11" ht="51">
      <c r="A15" s="50">
        <v>80111608</v>
      </c>
      <c r="B15" s="51" t="s">
        <v>71</v>
      </c>
      <c r="C15" s="52" t="s">
        <v>60</v>
      </c>
      <c r="D15" s="53" t="s">
        <v>47</v>
      </c>
      <c r="E15" s="47" t="s">
        <v>41</v>
      </c>
      <c r="F15" s="47" t="s">
        <v>42</v>
      </c>
      <c r="G15" s="55">
        <v>91020000</v>
      </c>
      <c r="H15" s="55">
        <v>91020000</v>
      </c>
      <c r="I15" s="50" t="s">
        <v>43</v>
      </c>
      <c r="J15" s="47" t="s">
        <v>44</v>
      </c>
      <c r="K15" s="47" t="s">
        <v>45</v>
      </c>
    </row>
    <row r="16" spans="1:11" ht="38.25">
      <c r="A16" s="47">
        <v>80111600</v>
      </c>
      <c r="B16" s="51" t="s">
        <v>72</v>
      </c>
      <c r="C16" s="52" t="s">
        <v>73</v>
      </c>
      <c r="D16" s="53" t="s">
        <v>74</v>
      </c>
      <c r="E16" s="47" t="s">
        <v>41</v>
      </c>
      <c r="F16" s="47" t="s">
        <v>58</v>
      </c>
      <c r="G16" s="54">
        <v>15000000</v>
      </c>
      <c r="H16" s="54">
        <v>15000000</v>
      </c>
      <c r="I16" s="50" t="s">
        <v>43</v>
      </c>
      <c r="J16" s="47" t="s">
        <v>44</v>
      </c>
      <c r="K16" s="47" t="s">
        <v>45</v>
      </c>
    </row>
    <row r="17" spans="1:11" ht="76.5">
      <c r="A17" s="47" t="s">
        <v>75</v>
      </c>
      <c r="B17" s="51" t="s">
        <v>76</v>
      </c>
      <c r="C17" s="52" t="s">
        <v>73</v>
      </c>
      <c r="D17" s="53" t="s">
        <v>77</v>
      </c>
      <c r="E17" s="47" t="s">
        <v>65</v>
      </c>
      <c r="F17" s="47" t="s">
        <v>58</v>
      </c>
      <c r="G17" s="55">
        <v>4500000</v>
      </c>
      <c r="H17" s="55">
        <v>4500000</v>
      </c>
      <c r="I17" s="50" t="s">
        <v>43</v>
      </c>
      <c r="J17" s="47" t="s">
        <v>44</v>
      </c>
      <c r="K17" s="47" t="s">
        <v>45</v>
      </c>
    </row>
    <row r="18" spans="1:11" ht="38.25">
      <c r="A18" s="50">
        <v>86101705</v>
      </c>
      <c r="B18" s="51" t="s">
        <v>78</v>
      </c>
      <c r="C18" s="52" t="s">
        <v>73</v>
      </c>
      <c r="D18" s="53" t="s">
        <v>77</v>
      </c>
      <c r="E18" s="47" t="s">
        <v>41</v>
      </c>
      <c r="F18" s="47" t="s">
        <v>58</v>
      </c>
      <c r="G18" s="54">
        <v>5000000</v>
      </c>
      <c r="H18" s="54">
        <v>5000000</v>
      </c>
      <c r="I18" s="50" t="s">
        <v>43</v>
      </c>
      <c r="J18" s="47" t="s">
        <v>44</v>
      </c>
      <c r="K18" s="47" t="s">
        <v>45</v>
      </c>
    </row>
    <row r="19" spans="1:11" ht="127.5">
      <c r="A19" s="47" t="s">
        <v>79</v>
      </c>
      <c r="B19" s="60" t="s">
        <v>80</v>
      </c>
      <c r="C19" s="48">
        <v>45323</v>
      </c>
      <c r="D19" s="48">
        <v>45646</v>
      </c>
      <c r="E19" s="47" t="s">
        <v>81</v>
      </c>
      <c r="F19" s="47" t="s">
        <v>42</v>
      </c>
      <c r="G19" s="49">
        <v>132611341</v>
      </c>
      <c r="H19" s="49">
        <v>132611341</v>
      </c>
      <c r="I19" s="50" t="s">
        <v>43</v>
      </c>
      <c r="J19" s="47" t="s">
        <v>44</v>
      </c>
      <c r="K19" s="47" t="s">
        <v>45</v>
      </c>
    </row>
    <row r="20" spans="1:11" ht="38.25">
      <c r="A20" s="47">
        <v>80111600</v>
      </c>
      <c r="B20" s="60" t="s">
        <v>82</v>
      </c>
      <c r="C20" s="48">
        <v>45327</v>
      </c>
      <c r="D20" s="48">
        <v>45617</v>
      </c>
      <c r="E20" s="47" t="s">
        <v>41</v>
      </c>
      <c r="F20" s="47" t="s">
        <v>42</v>
      </c>
      <c r="G20" s="54">
        <v>37727000.000000007</v>
      </c>
      <c r="H20" s="54">
        <v>37727000.000000007</v>
      </c>
      <c r="I20" s="50" t="s">
        <v>43</v>
      </c>
      <c r="J20" s="47" t="s">
        <v>44</v>
      </c>
      <c r="K20" s="47" t="s">
        <v>45</v>
      </c>
    </row>
    <row r="21" spans="1:11" ht="38.25">
      <c r="A21" s="50">
        <v>43222501</v>
      </c>
      <c r="B21" s="51" t="s">
        <v>83</v>
      </c>
      <c r="C21" s="52" t="s">
        <v>73</v>
      </c>
      <c r="D21" s="57" t="s">
        <v>84</v>
      </c>
      <c r="E21" s="47" t="s">
        <v>85</v>
      </c>
      <c r="F21" s="47" t="s">
        <v>42</v>
      </c>
      <c r="G21" s="55">
        <v>8184999</v>
      </c>
      <c r="H21" s="55">
        <v>8184999</v>
      </c>
      <c r="I21" s="50" t="s">
        <v>43</v>
      </c>
      <c r="J21" s="47" t="s">
        <v>44</v>
      </c>
      <c r="K21" s="47" t="s">
        <v>45</v>
      </c>
    </row>
    <row r="22" spans="1:11" ht="38.25">
      <c r="A22" s="50">
        <v>81112213</v>
      </c>
      <c r="B22" s="59" t="s">
        <v>86</v>
      </c>
      <c r="C22" s="52" t="s">
        <v>73</v>
      </c>
      <c r="D22" s="53" t="s">
        <v>47</v>
      </c>
      <c r="E22" s="47" t="s">
        <v>85</v>
      </c>
      <c r="F22" s="47" t="s">
        <v>42</v>
      </c>
      <c r="G22" s="55"/>
      <c r="H22" s="55"/>
      <c r="I22" s="50" t="s">
        <v>43</v>
      </c>
      <c r="J22" s="47" t="s">
        <v>44</v>
      </c>
      <c r="K22" s="47" t="s">
        <v>45</v>
      </c>
    </row>
    <row r="23" spans="1:11" ht="38.25">
      <c r="A23" s="50">
        <v>49191601</v>
      </c>
      <c r="B23" s="51" t="s">
        <v>87</v>
      </c>
      <c r="C23" s="52" t="s">
        <v>88</v>
      </c>
      <c r="D23" s="53" t="s">
        <v>89</v>
      </c>
      <c r="E23" s="47" t="s">
        <v>65</v>
      </c>
      <c r="F23" s="47" t="s">
        <v>58</v>
      </c>
      <c r="G23" s="54">
        <v>350000</v>
      </c>
      <c r="H23" s="54">
        <v>350000</v>
      </c>
      <c r="I23" s="50" t="s">
        <v>43</v>
      </c>
      <c r="J23" s="47" t="s">
        <v>44</v>
      </c>
      <c r="K23" s="47" t="s">
        <v>45</v>
      </c>
    </row>
    <row r="24" spans="1:11" ht="51">
      <c r="A24" s="47">
        <v>80111600</v>
      </c>
      <c r="B24" s="60" t="s">
        <v>69</v>
      </c>
      <c r="C24" s="48">
        <v>45355</v>
      </c>
      <c r="D24" s="48">
        <v>45632</v>
      </c>
      <c r="E24" s="47" t="s">
        <v>41</v>
      </c>
      <c r="F24" s="47" t="s">
        <v>42</v>
      </c>
      <c r="G24" s="55">
        <v>63056000</v>
      </c>
      <c r="H24" s="55">
        <v>63056000</v>
      </c>
      <c r="I24" s="50" t="s">
        <v>43</v>
      </c>
      <c r="J24" s="47" t="s">
        <v>44</v>
      </c>
      <c r="K24" s="47" t="s">
        <v>45</v>
      </c>
    </row>
    <row r="25" spans="1:11" ht="38.25">
      <c r="A25" s="50">
        <v>86101700</v>
      </c>
      <c r="B25" s="51" t="s">
        <v>90</v>
      </c>
      <c r="C25" s="52" t="s">
        <v>88</v>
      </c>
      <c r="D25" s="53" t="s">
        <v>47</v>
      </c>
      <c r="E25" s="47" t="s">
        <v>41</v>
      </c>
      <c r="F25" s="47" t="s">
        <v>42</v>
      </c>
      <c r="G25" s="55">
        <v>10000000</v>
      </c>
      <c r="H25" s="55">
        <v>10000000</v>
      </c>
      <c r="I25" s="50" t="s">
        <v>43</v>
      </c>
      <c r="J25" s="47" t="s">
        <v>44</v>
      </c>
      <c r="K25" s="47" t="s">
        <v>45</v>
      </c>
    </row>
    <row r="26" spans="1:11" ht="38.25">
      <c r="A26" s="50" t="s">
        <v>91</v>
      </c>
      <c r="B26" s="51" t="s">
        <v>92</v>
      </c>
      <c r="C26" s="52" t="s">
        <v>93</v>
      </c>
      <c r="D26" s="53" t="s">
        <v>94</v>
      </c>
      <c r="E26" s="47" t="s">
        <v>65</v>
      </c>
      <c r="F26" s="47" t="s">
        <v>58</v>
      </c>
      <c r="G26" s="54">
        <v>2000000</v>
      </c>
      <c r="H26" s="54">
        <v>2000000</v>
      </c>
      <c r="I26" s="50" t="s">
        <v>43</v>
      </c>
      <c r="J26" s="47" t="s">
        <v>44</v>
      </c>
      <c r="K26" s="47" t="s">
        <v>45</v>
      </c>
    </row>
    <row r="27" spans="1:11" ht="38.25">
      <c r="A27" s="47">
        <v>80111600</v>
      </c>
      <c r="B27" s="51" t="s">
        <v>49</v>
      </c>
      <c r="C27" s="52" t="s">
        <v>84</v>
      </c>
      <c r="D27" s="53" t="s">
        <v>61</v>
      </c>
      <c r="E27" s="47" t="s">
        <v>41</v>
      </c>
      <c r="F27" s="47" t="s">
        <v>58</v>
      </c>
      <c r="G27" s="54">
        <v>23324000</v>
      </c>
      <c r="H27" s="54">
        <v>23324000</v>
      </c>
      <c r="I27" s="50" t="s">
        <v>43</v>
      </c>
      <c r="J27" s="47" t="s">
        <v>44</v>
      </c>
      <c r="K27" s="47" t="s">
        <v>45</v>
      </c>
    </row>
    <row r="28" spans="1:11" ht="38.25">
      <c r="A28" s="50">
        <v>81112213</v>
      </c>
      <c r="B28" s="59" t="s">
        <v>95</v>
      </c>
      <c r="C28" s="52" t="s">
        <v>96</v>
      </c>
      <c r="D28" s="53" t="s">
        <v>61</v>
      </c>
      <c r="E28" s="47" t="s">
        <v>41</v>
      </c>
      <c r="F28" s="47" t="s">
        <v>58</v>
      </c>
      <c r="G28" s="55">
        <v>54000000</v>
      </c>
      <c r="H28" s="55">
        <v>54000000</v>
      </c>
      <c r="I28" s="50" t="s">
        <v>43</v>
      </c>
      <c r="J28" s="47" t="s">
        <v>44</v>
      </c>
      <c r="K28" s="47" t="s">
        <v>45</v>
      </c>
    </row>
    <row r="29" spans="1:11" ht="89.25">
      <c r="A29" s="50" t="s">
        <v>97</v>
      </c>
      <c r="B29" s="51" t="s">
        <v>98</v>
      </c>
      <c r="C29" s="52" t="s">
        <v>84</v>
      </c>
      <c r="D29" s="57">
        <v>45809</v>
      </c>
      <c r="E29" s="47" t="s">
        <v>65</v>
      </c>
      <c r="F29" s="47" t="s">
        <v>58</v>
      </c>
      <c r="G29" s="54">
        <v>104782706</v>
      </c>
      <c r="H29" s="54">
        <v>104782706</v>
      </c>
      <c r="I29" s="50" t="s">
        <v>43</v>
      </c>
      <c r="J29" s="47" t="s">
        <v>44</v>
      </c>
      <c r="K29" s="47" t="s">
        <v>45</v>
      </c>
    </row>
    <row r="30" spans="1:11" ht="318.75">
      <c r="A30" s="47" t="s">
        <v>99</v>
      </c>
      <c r="B30" s="51" t="s">
        <v>100</v>
      </c>
      <c r="C30" s="52" t="s">
        <v>84</v>
      </c>
      <c r="D30" s="53" t="s">
        <v>77</v>
      </c>
      <c r="E30" s="47" t="s">
        <v>65</v>
      </c>
      <c r="F30" s="47" t="s">
        <v>58</v>
      </c>
      <c r="G30" s="54">
        <v>11000000</v>
      </c>
      <c r="H30" s="54">
        <v>11000000</v>
      </c>
      <c r="I30" s="50" t="s">
        <v>43</v>
      </c>
      <c r="J30" s="47" t="s">
        <v>44</v>
      </c>
      <c r="K30" s="47" t="s">
        <v>45</v>
      </c>
    </row>
    <row r="31" spans="1:11" ht="38.25">
      <c r="A31" s="50">
        <v>8111800</v>
      </c>
      <c r="B31" s="51" t="s">
        <v>101</v>
      </c>
      <c r="C31" s="52" t="s">
        <v>84</v>
      </c>
      <c r="D31" s="57" t="s">
        <v>102</v>
      </c>
      <c r="E31" s="47" t="s">
        <v>41</v>
      </c>
      <c r="F31" s="47" t="s">
        <v>42</v>
      </c>
      <c r="G31" s="55">
        <v>10000000</v>
      </c>
      <c r="H31" s="55">
        <v>10000000</v>
      </c>
      <c r="I31" s="50" t="s">
        <v>43</v>
      </c>
      <c r="J31" s="47" t="s">
        <v>44</v>
      </c>
      <c r="K31" s="47" t="s">
        <v>45</v>
      </c>
    </row>
    <row r="32" spans="1:11" ht="38.25">
      <c r="A32" s="50">
        <v>43231500</v>
      </c>
      <c r="B32" s="51" t="s">
        <v>103</v>
      </c>
      <c r="C32" s="52" t="s">
        <v>84</v>
      </c>
      <c r="D32" s="57" t="s">
        <v>102</v>
      </c>
      <c r="E32" s="47" t="s">
        <v>104</v>
      </c>
      <c r="F32" s="47" t="s">
        <v>42</v>
      </c>
      <c r="G32" s="55">
        <v>47672087</v>
      </c>
      <c r="H32" s="55">
        <v>47672087</v>
      </c>
      <c r="I32" s="50" t="s">
        <v>43</v>
      </c>
      <c r="J32" s="47" t="s">
        <v>44</v>
      </c>
      <c r="K32" s="47" t="s">
        <v>45</v>
      </c>
    </row>
  </sheetData>
  <autoFilter ref="A1:K32" xr:uid="{68E88C2E-D14E-4B86-8163-32E4524A85B7}"/>
  <phoneticPr fontId="4"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6F953680E4E2B4FA9DA3B3A6AB0F559" ma:contentTypeVersion="20" ma:contentTypeDescription="Create a new document." ma:contentTypeScope="" ma:versionID="c6665d5408468d9368b5f375308792ad">
  <xsd:schema xmlns:xsd="http://www.w3.org/2001/XMLSchema" xmlns:xs="http://www.w3.org/2001/XMLSchema" xmlns:p="http://schemas.microsoft.com/office/2006/metadata/properties" xmlns:ns1="http://schemas.microsoft.com/sharepoint/v3" xmlns:ns2="331530d5-40a4-4117-92d5-57b823c009ea" xmlns:ns3="1138fbdd-193a-43b3-9ee8-3c13c626fa35" targetNamespace="http://schemas.microsoft.com/office/2006/metadata/properties" ma:root="true" ma:fieldsID="73a00819f6e8898f0634be7492a58e4e" ns1:_="" ns2:_="" ns3:_="">
    <xsd:import namespace="http://schemas.microsoft.com/sharepoint/v3"/>
    <xsd:import namespace="331530d5-40a4-4117-92d5-57b823c009ea"/>
    <xsd:import namespace="1138fbdd-193a-43b3-9ee8-3c13c626fa3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2:TaxCatchAll" minOccurs="0"/>
                <xsd:element ref="ns3:MediaServiceSearchProperties" minOccurs="0"/>
                <xsd:element ref="ns3: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Unified Compliance Policy Properties" ma:hidden="true" ma:internalName="_ip_UnifiedCompliancePolicyProperties">
      <xsd:simpleType>
        <xsd:restriction base="dms:Note"/>
      </xsd:simpleType>
    </xsd:element>
    <xsd:element name="_ip_UnifiedCompliancePolicyUIAction" ma:index="2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1530d5-40a4-4117-92d5-57b823c009e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589f773-d0e4-4aad-b40a-4ce1efa28220}" ma:internalName="TaxCatchAll" ma:showField="CatchAllData" ma:web="331530d5-40a4-4117-92d5-57b823c009e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138fbdd-193a-43b3-9ee8-3c13c626fa3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3c5e9f8-83c3-490f-90d8-152767595d1b"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331530d5-40a4-4117-92d5-57b823c009ea" xsi:nil="true"/>
    <lcf76f155ced4ddcb4097134ff3c332f xmlns="1138fbdd-193a-43b3-9ee8-3c13c626fa3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0A5790B-E95F-4792-9E3A-5B10376D0991}"/>
</file>

<file path=customXml/itemProps2.xml><?xml version="1.0" encoding="utf-8"?>
<ds:datastoreItem xmlns:ds="http://schemas.openxmlformats.org/officeDocument/2006/customXml" ds:itemID="{7BC838B9-411F-4B51-9F30-BA75A7105A24}"/>
</file>

<file path=customXml/itemProps3.xml><?xml version="1.0" encoding="utf-8"?>
<ds:datastoreItem xmlns:ds="http://schemas.openxmlformats.org/officeDocument/2006/customXml" ds:itemID="{EDDBBEB6-08F1-4E11-A9C7-7E4DDA24333E}"/>
</file>

<file path=docProps/app.xml><?xml version="1.0" encoding="utf-8"?>
<Properties xmlns="http://schemas.openxmlformats.org/officeDocument/2006/extended-properties" xmlns:vt="http://schemas.openxmlformats.org/officeDocument/2006/docPropsVTypes">
  <Application>Microsoft Excel Online</Application>
  <Manager/>
  <Company>HP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Yuliana Martinez</dc:creator>
  <cp:keywords/>
  <dc:description/>
  <cp:lastModifiedBy>Alejandro Hernández Agudelo</cp:lastModifiedBy>
  <cp:revision/>
  <dcterms:created xsi:type="dcterms:W3CDTF">2021-07-15T20:51:03Z</dcterms:created>
  <dcterms:modified xsi:type="dcterms:W3CDTF">2024-01-30T21:46:16Z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0x01010056F953680E4E2B4FA9DA3B3A6AB0F559</vt:lpwstr>
  </property>
  <property fmtid="{D5CDD505-2E9C-101B-9397-08002B2CF9AE}" pid="3" name="MediaServiceImageTags">
    <vt:lpwstr/>
  </property>
</Properties>
</file>