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corpoeducacionsuperior.sharepoint.com/sites/CFES/Compartidas/SGI-CGEM/P. Planes MIPG/2022  Planes MIPG/1. Planes Obligatorios MIPG 2022/3.PETH/"/>
    </mc:Choice>
  </mc:AlternateContent>
  <xr:revisionPtr revIDLastSave="19" documentId="11_5EBD9CF5C9A806D569A44D421E57284A5C3E67C6" xr6:coauthVersionLast="47" xr6:coauthVersionMax="47" xr10:uidLastSave="{AA8056E1-7703-45DB-9273-140A95B3A86F}"/>
  <bookViews>
    <workbookView xWindow="-120" yWindow="-120" windowWidth="20730" windowHeight="11160" firstSheet="1" activeTab="1" xr2:uid="{00000000-000D-0000-FFFF-FFFF00000000}"/>
  </bookViews>
  <sheets>
    <sheet name=" Sgmto PETH_ t3" sheetId="8" state="hidden" r:id="rId1"/>
    <sheet name="7..PETH año 2022 " sheetId="9" r:id="rId2"/>
    <sheet name="Hoja1" sheetId="10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01___Evaluación_Desempeño">'[1]CyE Prof Jorge Bcur 2014'!$B$12:$B$12</definedName>
    <definedName name="A" localSheetId="0">#REF!</definedName>
    <definedName name="A" localSheetId="1">#REF!</definedName>
    <definedName name="A">#REF!</definedName>
    <definedName name="aaaa" localSheetId="0">#REF!</definedName>
    <definedName name="aaaa">#REF!</definedName>
    <definedName name="Acciones_Categoría_3" localSheetId="0">'[2]Ponderaciones y parámetros'!$K$6:$N$6</definedName>
    <definedName name="Acciones_Categoría_3">'[2]Ponderaciones y parámetros'!$K$6:$N$6</definedName>
    <definedName name="activos" localSheetId="0">#REF!</definedName>
    <definedName name="activos">#REF!</definedName>
    <definedName name="adkaeufdbjeufhg" localSheetId="0">#REF!</definedName>
    <definedName name="adkaeufdbjeufhg" localSheetId="1">#REF!</definedName>
    <definedName name="adkaeufdbjeufhg">#REF!</definedName>
    <definedName name="AGUAS99" localSheetId="0">#REF!</definedName>
    <definedName name="AGUAS99">#REF!</definedName>
    <definedName name="AMZ" localSheetId="0">#REF!</definedName>
    <definedName name="AMZ">#REF!</definedName>
    <definedName name="Apoyo" localSheetId="0">#REF!</definedName>
    <definedName name="Apoyo" localSheetId="1">#REF!</definedName>
    <definedName name="Apoyo">#REF!</definedName>
    <definedName name="Apoyo_cod" localSheetId="0">#REF!</definedName>
    <definedName name="Apoyo_cod" localSheetId="1">#REF!</definedName>
    <definedName name="Apoyo_cod">#REF!</definedName>
    <definedName name="_xlnm.Print_Area" localSheetId="0">#REF!</definedName>
    <definedName name="_xlnm.Print_Area">#REF!</definedName>
    <definedName name="b" localSheetId="0">#REF!</definedName>
    <definedName name="b" localSheetId="1">#REF!</definedName>
    <definedName name="b">#REF!</definedName>
    <definedName name="BIDAGUAS" localSheetId="0">#REF!</definedName>
    <definedName name="BIDAGUAS">#REF!</definedName>
    <definedName name="camilo" localSheetId="0">#REF!</definedName>
    <definedName name="camilo" localSheetId="1">#REF!</definedName>
    <definedName name="camilo">#REF!</definedName>
    <definedName name="CDEC">'[3]ENER-SEPT'!$A$1:$A$1494</definedName>
    <definedName name="CESAR2222" localSheetId="0">#REF!</definedName>
    <definedName name="CESAR2222" localSheetId="1">#REF!</definedName>
    <definedName name="CESAR2222">#REF!</definedName>
    <definedName name="ckafhdfakfyryag" localSheetId="0">#REF!</definedName>
    <definedName name="ckafhdfakfyryag">#REF!</definedName>
    <definedName name="cmi" localSheetId="0">#REF!</definedName>
    <definedName name="cmi" localSheetId="1">#REF!</definedName>
    <definedName name="cmi">#REF!</definedName>
    <definedName name="CODIGO">[3]ACTIVIDADES!$A$2:$A$8</definedName>
    <definedName name="CODPROCESOS" localSheetId="0">#REF!</definedName>
    <definedName name="CODPROCESOS" localSheetId="1">#REF!</definedName>
    <definedName name="CODPROCESOS">#REF!</definedName>
    <definedName name="concep" localSheetId="0">#REF!</definedName>
    <definedName name="concep">#REF!</definedName>
    <definedName name="CONSODETA" localSheetId="0">#REF!,#REF!,#REF!,#REF!,#REF!,#REF!</definedName>
    <definedName name="CONSODETA">#REF!,#REF!,#REF!,#REF!,#REF!,#REF!</definedName>
    <definedName name="consolidado" localSheetId="0">#REF!,#REF!,#REF!</definedName>
    <definedName name="consolidado">#REF!,#REF!,#REF!</definedName>
    <definedName name="Criterios_de_Competencias">[4]Listas!$A$11:$A$15</definedName>
    <definedName name="Criterios_de_Evaluación">[4]Listas!$A$2:$A$8</definedName>
    <definedName name="cuadro" localSheetId="0">#REF!</definedName>
    <definedName name="cuadro" localSheetId="1">#REF!</definedName>
    <definedName name="cuadro">#REF!</definedName>
    <definedName name="CUL" localSheetId="0">#REF!</definedName>
    <definedName name="CUL" localSheetId="1">#REF!</definedName>
    <definedName name="CUL">#REF!</definedName>
    <definedName name="CULOS" localSheetId="0">#REF!</definedName>
    <definedName name="CULOS" localSheetId="1">#REF!</definedName>
    <definedName name="CULOS">#REF!</definedName>
    <definedName name="D" localSheetId="0">#REF!</definedName>
    <definedName name="D" localSheetId="1">#REF!</definedName>
    <definedName name="D">#REF!</definedName>
    <definedName name="dasdas" localSheetId="0">#REF!</definedName>
    <definedName name="dasdas" localSheetId="1">#REF!</definedName>
    <definedName name="dasdas">#REF!</definedName>
    <definedName name="DASDDASDASD" localSheetId="0">#REF!</definedName>
    <definedName name="DASDDASDASD" localSheetId="1">#REF!</definedName>
    <definedName name="DASDDASDASD">#REF!</definedName>
    <definedName name="ddd" localSheetId="0">#REF!</definedName>
    <definedName name="ddd">#REF!</definedName>
    <definedName name="DEPARTAMENTO">'[5]fORMATO 20.1'!$AX$8:$AX$39</definedName>
    <definedName name="Desde" localSheetId="0">[6]Listas!$A$2:$A$14</definedName>
    <definedName name="Desde">[6]Listas!$A$2:$A$14</definedName>
    <definedName name="deuda99" localSheetId="0">#REF!,#REF!,#REF!,#REF!</definedName>
    <definedName name="deuda99">#REF!,#REF!,#REF!,#REF!</definedName>
    <definedName name="deudamensual" localSheetId="0">#REF!,#REF!,#REF!</definedName>
    <definedName name="deudamensual">#REF!,#REF!,#REF!</definedName>
    <definedName name="distribucion" localSheetId="0">#REF!</definedName>
    <definedName name="distribucion" localSheetId="1">#REF!</definedName>
    <definedName name="distribucion">#REF!</definedName>
    <definedName name="DOCENCIVF" localSheetId="0">#REF!</definedName>
    <definedName name="DOCENCIVF" localSheetId="1">#REF!</definedName>
    <definedName name="DOCENCIVF">#REF!</definedName>
    <definedName name="dsadhhfddhfdsf" localSheetId="0">#REF!,#REF!,#REF!</definedName>
    <definedName name="dsadhhfddhfdsf">#REF!,#REF!,#REF!</definedName>
    <definedName name="dsd" localSheetId="0">#REF!</definedName>
    <definedName name="dsd">#REF!</definedName>
    <definedName name="DSFGDFGSDFGSFDG" localSheetId="0">#REF!</definedName>
    <definedName name="DSFGDFGSDFGSFDG">#REF!</definedName>
    <definedName name="esada" localSheetId="0">#REF!</definedName>
    <definedName name="esada">#REF!</definedName>
    <definedName name="estado" localSheetId="0">#REF!</definedName>
    <definedName name="estado" localSheetId="1">#REF!</definedName>
    <definedName name="estado">#REF!</definedName>
    <definedName name="EstadoDoc" localSheetId="0">#REF!</definedName>
    <definedName name="EstadoDoc" localSheetId="1">#REF!</definedName>
    <definedName name="EstadoDoc">#REF!</definedName>
    <definedName name="estadonormatividad" localSheetId="0">#REF!</definedName>
    <definedName name="estadonormatividad" localSheetId="1">#REF!</definedName>
    <definedName name="estadonormatividad">#REF!</definedName>
    <definedName name="estados" localSheetId="0">#REF!</definedName>
    <definedName name="estados" localSheetId="1">#REF!</definedName>
    <definedName name="estados">#REF!</definedName>
    <definedName name="Estratégico" localSheetId="0">#REF!</definedName>
    <definedName name="Estratégico" localSheetId="1">#REF!</definedName>
    <definedName name="Estratégico">#REF!</definedName>
    <definedName name="Estratégico_cod" localSheetId="0">#REF!</definedName>
    <definedName name="Estratégico_cod" localSheetId="1">#REF!</definedName>
    <definedName name="Estratégico_cod">#REF!</definedName>
    <definedName name="eurfueruyeufghsduchdsaufeyduv" localSheetId="0">#REF!,#REF!,#REF!,#REF!</definedName>
    <definedName name="eurfueruyeufghsduchdsaufeyduv">#REF!,#REF!,#REF!,#REF!</definedName>
    <definedName name="Evaluación" localSheetId="0">#REF!</definedName>
    <definedName name="Evaluación" localSheetId="1">#REF!</definedName>
    <definedName name="Evaluación">#REF!</definedName>
    <definedName name="Evaluación_cod" localSheetId="0">#REF!</definedName>
    <definedName name="Evaluación_cod" localSheetId="1">#REF!</definedName>
    <definedName name="Evaluación_cod">#REF!</definedName>
    <definedName name="Excel_BuiltIn_Print_Area" localSheetId="0">#REF!</definedName>
    <definedName name="Excel_BuiltIn_Print_Area">#REF!</definedName>
    <definedName name="Export" localSheetId="0" hidden="1">{"'Hoja1'!$A$1:$I$70"}</definedName>
    <definedName name="Export" hidden="1">{"'Hoja1'!$A$1:$I$70"}</definedName>
    <definedName name="externos" localSheetId="0">#REF!</definedName>
    <definedName name="externos" localSheetId="1">#REF!</definedName>
    <definedName name="externos">#REF!</definedName>
    <definedName name="FECHA2012">[7]FECHA!$A:$IV</definedName>
    <definedName name="Frecuencias" localSheetId="0">#REF!</definedName>
    <definedName name="Frecuencias" localSheetId="1">#REF!</definedName>
    <definedName name="Frecuencias">#REF!</definedName>
    <definedName name="G" localSheetId="0">#REF!</definedName>
    <definedName name="G" localSheetId="1">#REF!</definedName>
    <definedName name="G">#REF!</definedName>
    <definedName name="gabuel" localSheetId="0">#REF!</definedName>
    <definedName name="gabuel" localSheetId="1">#REF!</definedName>
    <definedName name="gabuel">#REF!</definedName>
    <definedName name="gde2sisis" localSheetId="0">#REF!</definedName>
    <definedName name="gde2sisis" localSheetId="1">#REF!</definedName>
    <definedName name="gde2sisis">#REF!</definedName>
    <definedName name="GEST2" localSheetId="0">#REF!</definedName>
    <definedName name="GEST2" localSheetId="1">#REF!</definedName>
    <definedName name="GEST2">#REF!</definedName>
    <definedName name="gggg" localSheetId="0">#REF!</definedName>
    <definedName name="gggg" localSheetId="1">#REF!</definedName>
    <definedName name="gggg">#REF!</definedName>
    <definedName name="gue" localSheetId="0">#REF!</definedName>
    <definedName name="gue" localSheetId="1">#REF!</definedName>
    <definedName name="gue">#REF!</definedName>
    <definedName name="H" localSheetId="0">#REF!,#REF!,#REF!</definedName>
    <definedName name="H">#REF!,#REF!,#REF!</definedName>
    <definedName name="Hasta" localSheetId="0">[6]Listas!$B$2:$B$14</definedName>
    <definedName name="Hasta">[6]Listas!$B$2:$B$14</definedName>
    <definedName name="HG" localSheetId="0">#REF!</definedName>
    <definedName name="HG">#REF!</definedName>
    <definedName name="hhhhjkhgf" localSheetId="0">#REF!</definedName>
    <definedName name="hhhhjkhgf">#REF!</definedName>
    <definedName name="Hourly_Rate" localSheetId="0">#REF!</definedName>
    <definedName name="Hourly_Rate">#REF!</definedName>
    <definedName name="HTML_CodePage" hidden="1">1252</definedName>
    <definedName name="HTML_Control" localSheetId="0" hidden="1">{"'Hoja1'!$A$1:$I$70"}</definedName>
    <definedName name="HTML_Control" hidden="1">{"'Hoja1'!$A$1:$I$70"}</definedName>
    <definedName name="HTML_Description" hidden="1">""</definedName>
    <definedName name="HTML_Email" hidden="1">""</definedName>
    <definedName name="HTML_Header" hidden="1">"Hoja1"</definedName>
    <definedName name="HTML_LastUpdate" hidden="1">"27/12/2000"</definedName>
    <definedName name="HTML_LineAfter" hidden="1">FALSE</definedName>
    <definedName name="HTML_LineBefore" hidden="1">FALSE</definedName>
    <definedName name="HTML_Name" hidden="1">"win98"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"CALENDARIO 2001"</definedName>
    <definedName name="iiiiiii">'[8]OCT-DIC'!$B$1:$B$1404</definedName>
    <definedName name="indicador">#REF!</definedName>
    <definedName name="INGADMON" localSheetId="0">#REF!</definedName>
    <definedName name="INGADMON">#REF!</definedName>
    <definedName name="internos" localSheetId="0">#REF!</definedName>
    <definedName name="internos" localSheetId="1">#REF!</definedName>
    <definedName name="internos">#REF!</definedName>
    <definedName name="INTERNZACION" localSheetId="0" hidden="1">{"'Hoja1'!$A$1:$I$70"}</definedName>
    <definedName name="INTERNZACION" hidden="1">{"'Hoja1'!$A$1:$I$70"}</definedName>
    <definedName name="intero" localSheetId="0">#REF!</definedName>
    <definedName name="intero" localSheetId="1">#REF!</definedName>
    <definedName name="intero">#REF!</definedName>
    <definedName name="itcomp1">[9]OP1!$A$65</definedName>
    <definedName name="J" localSheetId="0">#REF!</definedName>
    <definedName name="J" localSheetId="1">#REF!</definedName>
    <definedName name="J">#REF!</definedName>
    <definedName name="JUANARCFE">#REF!</definedName>
    <definedName name="kaka" localSheetId="0">#REF!</definedName>
    <definedName name="kaka" localSheetId="1">#REF!</definedName>
    <definedName name="kaka">#REF!</definedName>
    <definedName name="khjfty" localSheetId="0">#REF!</definedName>
    <definedName name="khjfty" localSheetId="1">#REF!</definedName>
    <definedName name="khjfty">#REF!</definedName>
    <definedName name="L" localSheetId="0">#REF!</definedName>
    <definedName name="L" localSheetId="1">#REF!</definedName>
    <definedName name="L">#REF!</definedName>
    <definedName name="ll">'[3]ENER-SEPT'!$B$1:$B$1494</definedName>
    <definedName name="marlu" localSheetId="0">#REF!</definedName>
    <definedName name="marlu" localSheetId="1">#REF!</definedName>
    <definedName name="marlu">#REF!</definedName>
    <definedName name="Misional" localSheetId="0">#REF!</definedName>
    <definedName name="Misional" localSheetId="1">#REF!</definedName>
    <definedName name="Misional">#REF!</definedName>
    <definedName name="Misional_cod" localSheetId="0">#REF!</definedName>
    <definedName name="Misional_cod" localSheetId="1">#REF!</definedName>
    <definedName name="Misional_cod">#REF!</definedName>
    <definedName name="NATILLA">#REF!</definedName>
    <definedName name="nbcvnxvcnnoudsffuefef" localSheetId="0">#REF!</definedName>
    <definedName name="nbcvnxvcnnoudsffuefef">#REF!</definedName>
    <definedName name="NivelDocumento" localSheetId="0">#REF!</definedName>
    <definedName name="NivelDocumento" localSheetId="1">#REF!</definedName>
    <definedName name="NivelDocumento">#REF!</definedName>
    <definedName name="NivelProceso" localSheetId="0">#REF!</definedName>
    <definedName name="NivelProceso" localSheetId="1">#REF!</definedName>
    <definedName name="NivelProceso">#REF!</definedName>
    <definedName name="Nombre" localSheetId="0">#REF!</definedName>
    <definedName name="Nombre" localSheetId="1">#REF!</definedName>
    <definedName name="Nombre">#REF!</definedName>
    <definedName name="NOMCDEA">'[3]OCT-DIC'!$B$1:$B$1404</definedName>
    <definedName name="NOMCDEC">'[3]ENER-SEPT'!$B$1:$B$1494</definedName>
    <definedName name="normograma" localSheetId="0">#REF!</definedName>
    <definedName name="normograma" localSheetId="1">#REF!</definedName>
    <definedName name="normograma">#REF!</definedName>
    <definedName name="ñ" localSheetId="0">#REF!</definedName>
    <definedName name="ñ">#REF!</definedName>
    <definedName name="ñeñeñe" localSheetId="0">#REF!</definedName>
    <definedName name="ñeñeñe" localSheetId="1">#REF!</definedName>
    <definedName name="ñeñeñe">#REF!</definedName>
    <definedName name="OLA" localSheetId="0">#REF!</definedName>
    <definedName name="OLA" localSheetId="1">#REF!</definedName>
    <definedName name="OLA">#REF!</definedName>
    <definedName name="P" localSheetId="0">#REF!</definedName>
    <definedName name="P" localSheetId="1">#REF!</definedName>
    <definedName name="P">#REF!</definedName>
    <definedName name="Participacion" localSheetId="0">#REF!</definedName>
    <definedName name="Participacion" localSheetId="1">#REF!</definedName>
    <definedName name="Participacion">#REF!</definedName>
    <definedName name="PEPEPEPEPQUIEREEREZ" localSheetId="0">#REF!</definedName>
    <definedName name="PEPEPEPEPQUIEREEREZ">#REF!</definedName>
    <definedName name="pepepequier" localSheetId="0">#REF!</definedName>
    <definedName name="pepepequier" localSheetId="1">#REF!</definedName>
    <definedName name="pepepequier">#REF!</definedName>
    <definedName name="perro" localSheetId="0">#REF!</definedName>
    <definedName name="perro" localSheetId="1">#REF!</definedName>
    <definedName name="perro">#REF!</definedName>
    <definedName name="PESOS" localSheetId="0">#REF!</definedName>
    <definedName name="PESOS">#REF!</definedName>
    <definedName name="planfures" localSheetId="0">#REF!</definedName>
    <definedName name="planfures">#REF!</definedName>
    <definedName name="PMIAGUAS" localSheetId="0">#REF!</definedName>
    <definedName name="PMIAGUAS">#REF!</definedName>
    <definedName name="PMICORPO" localSheetId="0">#REF!,#REF!,#REF!</definedName>
    <definedName name="PMICORPO">#REF!,#REF!,#REF!</definedName>
    <definedName name="PORUQE" localSheetId="0">#REF!</definedName>
    <definedName name="PORUQE" localSheetId="1">#REF!</definedName>
    <definedName name="PORUQE">#REF!</definedName>
    <definedName name="Proceso" localSheetId="0">#REF!</definedName>
    <definedName name="Proceso" localSheetId="1">#REF!</definedName>
    <definedName name="Proceso">#REF!</definedName>
    <definedName name="qqwqwqw" localSheetId="0" hidden="1">{"'Hoja1'!$A$1:$I$70"}</definedName>
    <definedName name="qqwqwqw" hidden="1">{"'Hoja1'!$A$1:$I$70"}</definedName>
    <definedName name="registros" localSheetId="0">#REF!</definedName>
    <definedName name="registros" localSheetId="1">#REF!</definedName>
    <definedName name="registros">#REF!</definedName>
    <definedName name="RWERQWERWR" localSheetId="0">#REF!</definedName>
    <definedName name="RWERQWERWR" localSheetId="1">#REF!</definedName>
    <definedName name="RWERQWERWR">#REF!</definedName>
    <definedName name="s" localSheetId="0">#REF!</definedName>
    <definedName name="s" localSheetId="1">#REF!</definedName>
    <definedName name="s">#REF!</definedName>
    <definedName name="servicios" localSheetId="0">#REF!</definedName>
    <definedName name="servicios" localSheetId="1">#REF!</definedName>
    <definedName name="servicios">#REF!</definedName>
    <definedName name="shdsahdadj" localSheetId="0">#REF!</definedName>
    <definedName name="shdsahdadj" localSheetId="1">#REF!</definedName>
    <definedName name="shdsahdadj">#REF!</definedName>
    <definedName name="Simulador" localSheetId="0">[2]Listas!$B$2:$B$4</definedName>
    <definedName name="Simulador">[2]Listas!$B$2:$B$4</definedName>
    <definedName name="ssdhdahahfdhfueruyre" localSheetId="0">#REF!</definedName>
    <definedName name="ssdhdahahfdhfueruyre">#REF!</definedName>
    <definedName name="ssss" localSheetId="0">#REF!</definedName>
    <definedName name="ssss" localSheetId="1">#REF!</definedName>
    <definedName name="ssss">#REF!</definedName>
    <definedName name="TIBU" localSheetId="0">#REF!</definedName>
    <definedName name="TIBU">#REF!</definedName>
    <definedName name="tipo" localSheetId="0">'[1]CyE Prof Jorge Bcur 2014'!#REF!</definedName>
    <definedName name="tipo">'[1]CyE Prof Jorge Bcur 2014'!#REF!</definedName>
    <definedName name="Tipo_Documento" localSheetId="0">#REF!</definedName>
    <definedName name="Tipo_Documento" localSheetId="1">#REF!</definedName>
    <definedName name="Tipo_Documento">#REF!</definedName>
    <definedName name="TipoDocumento" localSheetId="0">#REF!</definedName>
    <definedName name="TipoDocumento" localSheetId="1">#REF!</definedName>
    <definedName name="TipoDocumento">#REF!</definedName>
    <definedName name="tipoEvaluacion">[4]Listas!$D$11:$D$14</definedName>
    <definedName name="TipoReglamentacion" localSheetId="0">#REF!</definedName>
    <definedName name="TipoReglamentacion" localSheetId="1">#REF!</definedName>
    <definedName name="TipoReglamentacion">#REF!</definedName>
    <definedName name="ttttttttttttttttttttttttttttttttttt" localSheetId="0">#REF!</definedName>
    <definedName name="ttttttttttttttttttttttttttttttttttt" localSheetId="1">#REF!</definedName>
    <definedName name="ttttttttttttttttttttttttttttttttttt">#REF!</definedName>
    <definedName name="U" localSheetId="0">#REF!</definedName>
    <definedName name="U" localSheetId="1">#REF!</definedName>
    <definedName name="U">#REF!</definedName>
    <definedName name="vaccante" localSheetId="0">#REF!</definedName>
    <definedName name="vaccante" localSheetId="1">#REF!</definedName>
    <definedName name="vaccante">#REF!</definedName>
    <definedName name="Week_Start" localSheetId="0">#REF!</definedName>
    <definedName name="Week_Start">#REF!</definedName>
    <definedName name="WEQWEQWEQWE">#REF!</definedName>
    <definedName name="X" localSheetId="0">#REF!</definedName>
    <definedName name="X">#REF!</definedName>
    <definedName name="xx" localSheetId="0">#REF!</definedName>
    <definedName name="xx" localSheetId="1">#REF!</definedName>
    <definedName name="xx">#REF!</definedName>
    <definedName name="YYY">'[3]OCT-DIC'!$B$1:$B$1404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6" i="8" l="1"/>
  <c r="Q36" i="8" s="1"/>
  <c r="Q26" i="8"/>
  <c r="S26" i="8" s="1"/>
  <c r="Q27" i="8" s="1"/>
  <c r="N26" i="8"/>
  <c r="M36" i="8" s="1"/>
  <c r="M26" i="8"/>
  <c r="J26" i="8"/>
  <c r="I26" i="8"/>
  <c r="F26" i="8"/>
  <c r="G26" i="8" s="1"/>
  <c r="D27" i="8" s="1"/>
  <c r="E26" i="8"/>
  <c r="D26" i="8"/>
  <c r="K25" i="8"/>
  <c r="K24" i="8"/>
  <c r="S23" i="8"/>
  <c r="K23" i="8"/>
  <c r="K22" i="8"/>
  <c r="K21" i="8"/>
  <c r="K20" i="8"/>
  <c r="K19" i="8"/>
  <c r="K18" i="8"/>
  <c r="K17" i="8"/>
  <c r="S16" i="8"/>
  <c r="K16" i="8"/>
  <c r="S15" i="8"/>
  <c r="K15" i="8"/>
  <c r="S14" i="8"/>
  <c r="K14" i="8"/>
  <c r="S13" i="8"/>
  <c r="K13" i="8"/>
  <c r="E36" i="8" l="1"/>
  <c r="I36" i="8"/>
  <c r="M27" i="8"/>
  <c r="O26" i="8"/>
  <c r="K26" i="8"/>
  <c r="I27" i="8"/>
  <c r="U36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 JULIETH MUÑOZ MEJIA</author>
  </authors>
  <commentList>
    <comment ref="A13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DESCRIBA EL COMPONENTE - PRODUCTO O EL RESULTADO (SEGÚN LO DESCRITO POR EL PLAN) 
</t>
        </r>
      </text>
    </comment>
    <comment ref="B1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 xml:space="preserve">DESCRIBA LAS MACROACTIVIDADES QUE SE ASOCIAN A CADA UNO DE LOS COMPONENTES, PRODUCTOS O RESULTADOS ASOCIADOS AL PLAN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DESCRIBA CADA UNA DE LAS SUB-ACTIVIDADES NECESARIAS QUE SE RELACIONEN CON CADA UNA DE LAS ACTIVIDADES DESCRITAS</t>
        </r>
      </text>
    </comment>
  </commentList>
</comments>
</file>

<file path=xl/sharedStrings.xml><?xml version="1.0" encoding="utf-8"?>
<sst xmlns="http://schemas.openxmlformats.org/spreadsheetml/2006/main" count="252" uniqueCount="152">
  <si>
    <t xml:space="preserve">FORMATO PLAN INSTITUCIONAL </t>
  </si>
  <si>
    <t>Código :GDE-FR-01</t>
  </si>
  <si>
    <t>Versión : 1</t>
  </si>
  <si>
    <t xml:space="preserve">Página 1 de 1 </t>
  </si>
  <si>
    <t>Nombre del Plan</t>
  </si>
  <si>
    <t>Plan Estratégico de Talento Humano</t>
  </si>
  <si>
    <t xml:space="preserve">Objetivo Plan </t>
  </si>
  <si>
    <t>Planear, desarrollar y evaluar la Gestión del Talento Humano, a través de las estrategias establecidas para cada una de las etapas del ciclo de vida laboral de los empleados dela  Corporación , en el marco de las rutas que integran la dimensión del Talento Humano en MIPG.</t>
  </si>
  <si>
    <t>Dimensión MIPG</t>
  </si>
  <si>
    <t>Dimensión de Talento Humano</t>
  </si>
  <si>
    <t xml:space="preserve">Fecha del Plan </t>
  </si>
  <si>
    <t>Responsable Seguimiento</t>
  </si>
  <si>
    <t xml:space="preserve">Observación </t>
  </si>
  <si>
    <t xml:space="preserve">COMPONENTES / PRODUCTO / RESULTADO / ESTRATEGIA </t>
  </si>
  <si>
    <t xml:space="preserve">ACTIVIDADES </t>
  </si>
  <si>
    <t>SUBACTIVIDADES</t>
  </si>
  <si>
    <t xml:space="preserve">CRONOGRAMA </t>
  </si>
  <si>
    <t>RESPONSABLE</t>
  </si>
  <si>
    <t xml:space="preserve">SEGUIMIENTO AVANCE 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</si>
  <si>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</si>
  <si>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</si>
  <si>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</si>
  <si>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</si>
  <si>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</si>
  <si>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</si>
  <si>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</si>
  <si>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</si>
  <si>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</si>
  <si>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</si>
  <si>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</si>
  <si>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</si>
  <si>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Ruta para mejorar el entorno físico del trabajo para que todos se sientan a gusto en su puesto</t>
  </si>
  <si>
    <t>Plan de Seguridad y Salud en el Trabajo</t>
  </si>
  <si>
    <t>Capacitación en materia de seguridad y salud en el trabajo</t>
  </si>
  <si>
    <t>x</t>
  </si>
  <si>
    <t>Subdirección Administrativa y Financiera</t>
  </si>
  <si>
    <t>Programas de Vigilancia Epidemiológica</t>
  </si>
  <si>
    <t>Plan de emergencias</t>
  </si>
  <si>
    <t>Inspecciones de seguridad</t>
  </si>
  <si>
    <t>Identificación y valoración de los peligros y control de los riesgos</t>
  </si>
  <si>
    <t>Actividades para la preservación del medio ambiente</t>
  </si>
  <si>
    <t>Ruta para facilitar que las personas tengan el tiempo suficiente para tener una vida equilibrada: trabajo, ocio, familia, estudio</t>
  </si>
  <si>
    <t>Plan de Bienestar</t>
  </si>
  <si>
    <t>Jornada de integración</t>
  </si>
  <si>
    <t>Ruta para implementar incentivos basados en salario emocional</t>
  </si>
  <si>
    <t>Plan de Bienestar e Incentivos</t>
  </si>
  <si>
    <t>Descanso remunerado por fechas de cumpleaños y graduación</t>
  </si>
  <si>
    <t>Tiempo flexible para maternidad y paternidad</t>
  </si>
  <si>
    <t>Incentivos para personal de atención al ciudadano, integrantes de la brigada, copasst, comité de convivencia laboral</t>
  </si>
  <si>
    <t>Descanso por tiempo compensado en semana santa</t>
  </si>
  <si>
    <t>Revisar el plan de beneficios e incentivos que tiene actualmente la Corporación, para su aprobación y socialización con el personal</t>
  </si>
  <si>
    <t>Ruta para generar innovación con pasión</t>
  </si>
  <si>
    <t>Plan de Bienestar - Integridad</t>
  </si>
  <si>
    <t>Ejercicios participativos para fortalecimiento de los valores corporativos</t>
  </si>
  <si>
    <t>Plan de Capacitación</t>
  </si>
  <si>
    <t>Capacitación a los empleados en temas de innovación incluida en el PIC</t>
  </si>
  <si>
    <t>Gestión del conocimiento</t>
  </si>
  <si>
    <t>Plan de Bienestar-Mejoramiento</t>
  </si>
  <si>
    <t>Poner en marcha el programa para la presentación de las propuestas de mejoramiento de los procesos de la entidad</t>
  </si>
  <si>
    <t>X</t>
  </si>
  <si>
    <t>Ruta para implementar una cultura del liderazgo, el trabajo en equipo y el reconocimiento</t>
  </si>
  <si>
    <t>Evaluación de desempeño</t>
  </si>
  <si>
    <t>Identificación de las competencias corporativas a fortalecer a través de los planes de mejoramiento individuales</t>
  </si>
  <si>
    <t> Manual de Funciones</t>
  </si>
  <si>
    <t> . La Corporación a través de la Subdirección Administrativa y financiera, con el apoyo de talento humano propiciara los espacios y metodología para la actualización del manual de funciones y perfiles de cargo con sus respectivas responsabilidades y competencias, adicionalmente del diseño de las pruebas técnicas para cada cargo establecido en el organigrama y para los contratistas se definirán mediante los estudios previos, definición del objeto contractual, idoneidad en estudio y experiencia y actividades del objeto contractual.</t>
  </si>
  <si>
    <t>Manual de Funciones</t>
  </si>
  <si>
    <t>- La Corporación a través de la Subdirección Administrativa y financiera, con el apoyo de talento humano, revisara la estructura de cargos y organigrama de la corporación.</t>
  </si>
  <si>
    <t>Manual de Funciones </t>
  </si>
  <si>
    <t>- Se adelantará a través de la Subdirección Administrativa y Financiera, el estudio de cargas laborales.</t>
  </si>
  <si>
    <t>Ruta para implementar una cultura de liderazgo preocupado por el bienestar del talento a pesar de que está orientado al logro</t>
  </si>
  <si>
    <t>Cultura organizacional</t>
  </si>
  <si>
    <t>Actividades dentro del marco de los resultados de la batería de riesgo psicosocial, transformación y cultura organizacional</t>
  </si>
  <si>
    <t>Inducción</t>
  </si>
  <si>
    <t>Ruta para implementar un liderazgo basado en valores</t>
  </si>
  <si>
    <t>Código de integridad</t>
  </si>
  <si>
    <t>Promover el código de integridad y cultura de liderazgo a través de actividades</t>
  </si>
  <si>
    <t>Ruta de formación para capacitar servidores que saben lo que hacen</t>
  </si>
  <si>
    <t>Realizar inducción y reinducción a todos los colaboradores</t>
  </si>
  <si>
    <t>Identificar y diagnosticar las necesidades de capacitación y que estas estén alineadas al Plan Institucional de Capacitaciones</t>
  </si>
  <si>
    <t>Fomentar los cursos virtuales de la función pública EVA y las determinadas en el diagnóstico de Gestión Humana</t>
  </si>
  <si>
    <t>Fomentar la participación de los empleados en las actividades del plan de capacitación</t>
  </si>
  <si>
    <t>Ruta para implementar una cultura basada en el servicio</t>
  </si>
  <si>
    <t>Bienestar y cultura organizacional</t>
  </si>
  <si>
    <t>Se fomentara el servicio interno y externo a través de actividades</t>
  </si>
  <si>
    <t>Rendición de cuentas</t>
  </si>
  <si>
    <t>Fomentar la rendición de cuentas</t>
  </si>
  <si>
    <t>Ruta para implementar una cultura basada en el logro y la generación de bienestar</t>
  </si>
  <si>
    <t>Plan de bienestar, Plan de capacitación y Cultura organizacional</t>
  </si>
  <si>
    <t>Acciones para el fortalecimiento de trabajo en equipo, liderazgo, comunicación organizacional, relaciones laborales y actividades vivenciales de temas corporativos.</t>
  </si>
  <si>
    <t>Ruta para generar rutinas de trabajo basadas en “hacer siempre las cosas bien”</t>
  </si>
  <si>
    <t>Se desarrollaran las evaluaciones de desempeño laboral y se llevaran los registros</t>
  </si>
  <si>
    <t>Retiro</t>
  </si>
  <si>
    <t>Se diseñara la encuesta de retiro y se implementara, para poder identificar las razones del porque se retiran los empleados</t>
  </si>
  <si>
    <t>Ruta para generar una cultura de la calidad y la integridad </t>
  </si>
  <si>
    <t>Se desarrollaran actividades en el marco de la divulgación del código de integridad</t>
  </si>
  <si>
    <t>Manual de funciones</t>
  </si>
  <si>
    <t>Se revisara el manual de funciones y perfiles de cargo y si se realizan modificaciones se publicara en la página web</t>
  </si>
  <si>
    <t>Ruta para entender a las personas a través del uso de los datos </t>
  </si>
  <si>
    <t>SIGEP (vinculación y desvinculación)- Gestión de la Información</t>
  </si>
  <si>
    <t>Se registrará y actualizará el 100% de las novedades de personal de planta y se sensibilizará a los colaboradores sobre la importancia de la actualización de la información</t>
  </si>
  <si>
    <t>Caracterización Gestión de la Información</t>
  </si>
  <si>
    <t>Se fortalecerá el mecanismo para la validación de la información de la planta de personal y caracterización del talento Humano</t>
  </si>
  <si>
    <t>SEGUIMIENTO  PLANES MIPG</t>
  </si>
  <si>
    <t xml:space="preserve">Período de Seguimiento </t>
  </si>
  <si>
    <t xml:space="preserve">Monitoreo y Revisión </t>
  </si>
  <si>
    <t xml:space="preserve">Seguimiento Realizado por </t>
  </si>
  <si>
    <t>Andrés Felipe Gallego Soto</t>
  </si>
  <si>
    <t>N</t>
  </si>
  <si>
    <t xml:space="preserve">COMPONENTE </t>
  </si>
  <si>
    <t>Actividades  programadas por componente Anualmente</t>
  </si>
  <si>
    <t>SEGUIMIENTO TRIMESTRE  1 
ENERO - MARZO</t>
  </si>
  <si>
    <t>SEGUIMIENTO TRIMESTRE  2
ABRIL -  JUNIO</t>
  </si>
  <si>
    <t>SEGUIMIENTO TRIMESTRE  3
JULIO - SEPTIEMBRE</t>
  </si>
  <si>
    <t>SEGUIMIENTOTRIMESTRE 4
OCTUBRE - DICIEMBRE</t>
  </si>
  <si>
    <t xml:space="preserve">Actividades  programadas período 1
</t>
  </si>
  <si>
    <t>Actividades ejecutadas periodo 1</t>
  </si>
  <si>
    <t xml:space="preserve">% avance período 1 </t>
  </si>
  <si>
    <t xml:space="preserve">OBSERVACIÓN
</t>
  </si>
  <si>
    <t xml:space="preserve">Actividades  programadas período 2 
</t>
  </si>
  <si>
    <t>Actividades ejecutadas período 2</t>
  </si>
  <si>
    <t xml:space="preserve">% avance  período 2 </t>
  </si>
  <si>
    <t>OBSERVACIÓN</t>
  </si>
  <si>
    <t xml:space="preserve">Actividades  programadas período 3
</t>
  </si>
  <si>
    <t>Actividades ejecutadas  período 3</t>
  </si>
  <si>
    <t>% avance   período 3</t>
  </si>
  <si>
    <t>Actividades  programadas período 4</t>
  </si>
  <si>
    <t>Actividades ejecutadas  período 4</t>
  </si>
  <si>
    <t>% avance   período 4</t>
  </si>
  <si>
    <t xml:space="preserve">Total Actividades </t>
  </si>
  <si>
    <t>% avance Por periodo</t>
  </si>
  <si>
    <t>INDICADOR</t>
  </si>
  <si>
    <t>TRIMESTRE 1</t>
  </si>
  <si>
    <t>TRIMESTRE 2</t>
  </si>
  <si>
    <t>TRIMESTRE 3</t>
  </si>
  <si>
    <t>TRIMESTRE 4</t>
  </si>
  <si>
    <t>ACUMULADO ANUAL</t>
  </si>
  <si>
    <t>Indicador de cumplimiento del Plan Estratégico de Talento Humano</t>
  </si>
  <si>
    <t>Actividades Ejecutadas del plan</t>
  </si>
  <si>
    <t>Actividades Programadas del plan</t>
  </si>
  <si>
    <t xml:space="preserve">ANÁLISIS EJECUCIÓN TRIMESTRE 1 </t>
  </si>
  <si>
    <t>ANÁLISIS EJECUCIÓN TRIMESTRE 2</t>
  </si>
  <si>
    <t>ANÁLISIS EJECUCIÓN TRIMESTRE 3</t>
  </si>
  <si>
    <t>ANÁLISIS EJECUCIÓN TRIMESTRE 4</t>
  </si>
  <si>
    <t>Trimestre 3 / Julio a Septiembre  de 2021</t>
  </si>
  <si>
    <t xml:space="preserve">Septiembre de 2021 </t>
  </si>
  <si>
    <t xml:space="preserve">Andres Gallego / contratista Apoyo al Proceso Gestión de Talento Humano / Subadministrativa y Financiera 
</t>
  </si>
  <si>
    <t>Enero 31 de 2022</t>
  </si>
  <si>
    <t>Trimestralmente año 2022</t>
  </si>
  <si>
    <t>Se realiza seguimiento desde Subadministrativa / planeación trimestralmente</t>
  </si>
  <si>
    <t>Capacitación en relación al manejo del estrés y la salud mental con relación a la intervención en los resultados de la bateria de riesgo psicosocial</t>
  </si>
  <si>
    <t>Realizar Capacitación en Gestión del Conocimiento</t>
  </si>
  <si>
    <t>Permiso remunerado en navidad (24 diciembre) y Año Nuevo (31 de diciembre)se otorgará permiso remunerado los días  24 y 31 de diciembre, a las personas que se encuentren trabajando, para disfrutar en familia de actividades navideñas. Este beneficio no se asignara a las personas que estén en vacaciones durante estas fechas, tampoco se correrán las fechas.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</si>
</sst>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Poppins"/>
      <family val="3"/>
    </font>
    <font>
      <sz val="12"/>
      <color theme="0"/>
      <name val="Poppins"/>
      <family val="3"/>
    </font>
    <font>
      <b/>
      <sz val="12"/>
      <color theme="0"/>
      <name val="Poppins"/>
      <family val="3"/>
    </font>
    <font>
      <b/>
      <sz val="12"/>
      <color rgb="FF000000"/>
      <name val="Poppins"/>
      <family val="3"/>
    </font>
    <font>
      <sz val="12"/>
      <name val="Poppins"/>
      <family val="3"/>
    </font>
    <font>
      <b/>
      <sz val="12"/>
      <name val="Poppins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000000"/>
      <name val="Poppins"/>
      <family val="3"/>
    </font>
    <font>
      <b/>
      <sz val="12"/>
      <name val="Arial"/>
      <family val="2"/>
    </font>
    <font>
      <sz val="10"/>
      <color rgb="FF000000"/>
      <name val="Poppins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2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</cellStyleXfs>
  <cellXfs count="187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" xfId="1" applyFont="1" applyBorder="1"/>
    <xf numFmtId="0" fontId="11" fillId="2" borderId="1" xfId="2" applyFont="1" applyFill="1" applyBorder="1" applyAlignment="1">
      <alignment horizontal="left" vertical="center" wrapText="1"/>
    </xf>
    <xf numFmtId="0" fontId="11" fillId="2" borderId="5" xfId="2" applyFont="1" applyFill="1" applyBorder="1" applyAlignment="1">
      <alignment horizontal="left" vertical="center" wrapText="1"/>
    </xf>
    <xf numFmtId="0" fontId="11" fillId="3" borderId="2" xfId="2" applyFont="1" applyFill="1" applyBorder="1" applyAlignment="1">
      <alignment horizontal="left" vertical="center" wrapText="1"/>
    </xf>
    <xf numFmtId="0" fontId="14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8" fillId="4" borderId="37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18" fillId="4" borderId="38" xfId="0" applyFont="1" applyFill="1" applyBorder="1" applyAlignment="1">
      <alignment horizontal="center" vertical="center" wrapText="1"/>
    </xf>
    <xf numFmtId="0" fontId="18" fillId="4" borderId="38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8" fillId="6" borderId="21" xfId="0" applyFont="1" applyFill="1" applyBorder="1" applyAlignment="1">
      <alignment horizontal="center" vertical="center"/>
    </xf>
    <xf numFmtId="0" fontId="20" fillId="7" borderId="37" xfId="0" applyFont="1" applyFill="1" applyBorder="1" applyAlignment="1">
      <alignment horizontal="center" vertical="center"/>
    </xf>
    <xf numFmtId="0" fontId="19" fillId="0" borderId="29" xfId="0" applyFont="1" applyBorder="1" applyAlignment="1" applyProtection="1">
      <alignment horizontal="center" vertical="center"/>
      <protection locked="0"/>
    </xf>
    <xf numFmtId="164" fontId="19" fillId="8" borderId="29" xfId="3" applyNumberFormat="1" applyFont="1" applyFill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21" fillId="4" borderId="41" xfId="0" applyFont="1" applyFill="1" applyBorder="1" applyAlignment="1">
      <alignment horizontal="center" vertical="center"/>
    </xf>
    <xf numFmtId="0" fontId="21" fillId="4" borderId="42" xfId="0" applyFont="1" applyFill="1" applyBorder="1" applyAlignment="1">
      <alignment horizontal="center" vertical="center"/>
    </xf>
    <xf numFmtId="164" fontId="21" fillId="4" borderId="42" xfId="3" applyNumberFormat="1" applyFont="1" applyFill="1" applyBorder="1" applyAlignment="1">
      <alignment horizontal="center" vertical="center"/>
    </xf>
    <xf numFmtId="0" fontId="21" fillId="4" borderId="43" xfId="0" applyFont="1" applyFill="1" applyBorder="1" applyAlignment="1">
      <alignment horizontal="center" vertical="center"/>
    </xf>
    <xf numFmtId="0" fontId="21" fillId="4" borderId="44" xfId="0" applyFont="1" applyFill="1" applyBorder="1" applyAlignment="1">
      <alignment horizontal="center" vertical="center"/>
    </xf>
    <xf numFmtId="0" fontId="21" fillId="4" borderId="45" xfId="0" applyFont="1" applyFill="1" applyBorder="1" applyAlignment="1">
      <alignment horizontal="center" vertical="center"/>
    </xf>
    <xf numFmtId="164" fontId="21" fillId="4" borderId="45" xfId="3" applyNumberFormat="1" applyFont="1" applyFill="1" applyBorder="1" applyAlignment="1">
      <alignment horizontal="center" vertical="center"/>
    </xf>
    <xf numFmtId="0" fontId="21" fillId="4" borderId="39" xfId="0" applyFont="1" applyFill="1" applyBorder="1" applyAlignment="1">
      <alignment horizontal="center" vertical="center"/>
    </xf>
    <xf numFmtId="0" fontId="21" fillId="4" borderId="46" xfId="0" applyFont="1" applyFill="1" applyBorder="1" applyAlignment="1">
      <alignment horizontal="center" vertical="center"/>
    </xf>
    <xf numFmtId="164" fontId="21" fillId="4" borderId="47" xfId="3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14" fillId="0" borderId="0" xfId="0" applyFont="1" applyAlignment="1">
      <alignment wrapText="1"/>
    </xf>
    <xf numFmtId="0" fontId="20" fillId="7" borderId="52" xfId="0" applyFont="1" applyFill="1" applyBorder="1" applyAlignment="1">
      <alignment horizontal="center" vertical="center"/>
    </xf>
    <xf numFmtId="0" fontId="19" fillId="0" borderId="53" xfId="0" applyFont="1" applyBorder="1" applyAlignment="1" applyProtection="1">
      <alignment horizontal="center" vertical="center"/>
      <protection locked="0"/>
    </xf>
    <xf numFmtId="164" fontId="19" fillId="8" borderId="53" xfId="3" applyNumberFormat="1" applyFont="1" applyFill="1" applyBorder="1" applyAlignment="1">
      <alignment horizontal="center" vertical="center"/>
    </xf>
    <xf numFmtId="0" fontId="20" fillId="7" borderId="54" xfId="0" applyFont="1" applyFill="1" applyBorder="1" applyAlignment="1">
      <alignment horizontal="center" vertical="center"/>
    </xf>
    <xf numFmtId="0" fontId="19" fillId="0" borderId="55" xfId="0" applyFont="1" applyBorder="1" applyAlignment="1" applyProtection="1">
      <alignment horizontal="center" vertical="center"/>
      <protection locked="0"/>
    </xf>
    <xf numFmtId="0" fontId="19" fillId="0" borderId="56" xfId="0" applyFont="1" applyBorder="1" applyAlignment="1">
      <alignment horizontal="center" vertical="center"/>
    </xf>
    <xf numFmtId="164" fontId="19" fillId="8" borderId="0" xfId="3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25" fillId="9" borderId="38" xfId="0" applyFont="1" applyFill="1" applyBorder="1" applyAlignment="1" applyProtection="1">
      <alignment horizontal="left" vertical="center" wrapText="1"/>
      <protection locked="0"/>
    </xf>
    <xf numFmtId="0" fontId="25" fillId="0" borderId="38" xfId="0" applyFont="1" applyBorder="1" applyAlignment="1" applyProtection="1">
      <alignment horizontal="left" vertical="center" wrapText="1"/>
      <protection locked="0"/>
    </xf>
    <xf numFmtId="0" fontId="21" fillId="4" borderId="43" xfId="0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left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0" fillId="10" borderId="37" xfId="0" applyFont="1" applyFill="1" applyBorder="1" applyAlignment="1">
      <alignment horizontal="center" vertical="center" wrapText="1"/>
    </xf>
    <xf numFmtId="0" fontId="20" fillId="10" borderId="29" xfId="0" applyFont="1" applyFill="1" applyBorder="1" applyAlignment="1">
      <alignment horizontal="center" vertical="center" wrapText="1"/>
    </xf>
    <xf numFmtId="0" fontId="20" fillId="10" borderId="38" xfId="0" applyFont="1" applyFill="1" applyBorder="1" applyAlignment="1">
      <alignment horizontal="center" vertical="center"/>
    </xf>
    <xf numFmtId="0" fontId="25" fillId="11" borderId="38" xfId="0" applyFont="1" applyFill="1" applyBorder="1" applyAlignment="1" applyProtection="1">
      <alignment horizontal="left" vertical="center" wrapText="1"/>
      <protection locked="0"/>
    </xf>
    <xf numFmtId="0" fontId="21" fillId="4" borderId="62" xfId="0" applyFont="1" applyFill="1" applyBorder="1" applyAlignment="1">
      <alignment horizontal="center" vertical="center"/>
    </xf>
    <xf numFmtId="164" fontId="21" fillId="4" borderId="62" xfId="3" applyNumberFormat="1" applyFont="1" applyFill="1" applyBorder="1" applyAlignment="1">
      <alignment horizontal="center" vertical="center"/>
    </xf>
    <xf numFmtId="0" fontId="25" fillId="11" borderId="61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>
      <alignment horizontal="justify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wrapText="1"/>
    </xf>
    <xf numFmtId="0" fontId="2" fillId="0" borderId="0" xfId="1" applyFont="1" applyFill="1" applyAlignment="1">
      <alignment horizontal="left"/>
    </xf>
    <xf numFmtId="0" fontId="2" fillId="0" borderId="0" xfId="1" applyFont="1" applyFill="1"/>
    <xf numFmtId="0" fontId="2" fillId="0" borderId="50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/>
    <xf numFmtId="0" fontId="4" fillId="2" borderId="5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/>
    <xf numFmtId="0" fontId="4" fillId="2" borderId="7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/>
    <xf numFmtId="0" fontId="3" fillId="3" borderId="3" xfId="1" applyFont="1" applyFill="1" applyBorder="1" applyAlignment="1"/>
    <xf numFmtId="0" fontId="3" fillId="3" borderId="4" xfId="1" applyFont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10" fillId="0" borderId="17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14" fillId="0" borderId="2" xfId="0" applyFont="1" applyBorder="1" applyAlignment="1">
      <alignment horizontal="justify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164" fontId="14" fillId="0" borderId="49" xfId="0" applyNumberFormat="1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164" fontId="17" fillId="0" borderId="50" xfId="0" applyNumberFormat="1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 wrapText="1"/>
    </xf>
    <xf numFmtId="0" fontId="22" fillId="9" borderId="18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164" fontId="23" fillId="0" borderId="17" xfId="0" applyNumberFormat="1" applyFont="1" applyBorder="1" applyAlignment="1">
      <alignment horizontal="center" vertical="center"/>
    </xf>
    <xf numFmtId="164" fontId="23" fillId="0" borderId="16" xfId="0" applyNumberFormat="1" applyFont="1" applyBorder="1" applyAlignment="1">
      <alignment horizontal="center" vertical="center"/>
    </xf>
    <xf numFmtId="164" fontId="23" fillId="0" borderId="15" xfId="0" applyNumberFormat="1" applyFont="1" applyBorder="1" applyAlignment="1">
      <alignment horizontal="center" vertical="center"/>
    </xf>
    <xf numFmtId="164" fontId="23" fillId="0" borderId="12" xfId="0" applyNumberFormat="1" applyFont="1" applyBorder="1" applyAlignment="1">
      <alignment horizontal="center" vertical="center"/>
    </xf>
    <xf numFmtId="164" fontId="23" fillId="0" borderId="11" xfId="0" applyNumberFormat="1" applyFont="1" applyBorder="1" applyAlignment="1">
      <alignment horizontal="center" vertical="center"/>
    </xf>
    <xf numFmtId="164" fontId="23" fillId="0" borderId="10" xfId="0" applyNumberFormat="1" applyFont="1" applyBorder="1" applyAlignment="1">
      <alignment horizontal="center" vertical="center"/>
    </xf>
    <xf numFmtId="164" fontId="23" fillId="0" borderId="17" xfId="3" applyNumberFormat="1" applyFont="1" applyBorder="1" applyAlignment="1">
      <alignment horizontal="center" vertical="center"/>
    </xf>
    <xf numFmtId="164" fontId="23" fillId="0" borderId="16" xfId="3" applyNumberFormat="1" applyFont="1" applyBorder="1" applyAlignment="1">
      <alignment horizontal="center" vertical="center"/>
    </xf>
    <xf numFmtId="164" fontId="23" fillId="0" borderId="15" xfId="3" applyNumberFormat="1" applyFont="1" applyBorder="1" applyAlignment="1">
      <alignment horizontal="center" vertical="center"/>
    </xf>
    <xf numFmtId="164" fontId="23" fillId="0" borderId="12" xfId="3" applyNumberFormat="1" applyFont="1" applyBorder="1" applyAlignment="1">
      <alignment horizontal="center" vertical="center"/>
    </xf>
    <xf numFmtId="164" fontId="23" fillId="0" borderId="11" xfId="3" applyNumberFormat="1" applyFont="1" applyBorder="1" applyAlignment="1">
      <alignment horizontal="center" vertical="center"/>
    </xf>
    <xf numFmtId="164" fontId="23" fillId="0" borderId="10" xfId="3" applyNumberFormat="1" applyFont="1" applyBorder="1" applyAlignment="1">
      <alignment horizontal="center" vertical="center"/>
    </xf>
    <xf numFmtId="164" fontId="17" fillId="0" borderId="17" xfId="0" applyNumberFormat="1" applyFont="1" applyBorder="1" applyAlignment="1">
      <alignment horizontal="center" vertical="center"/>
    </xf>
    <xf numFmtId="164" fontId="17" fillId="0" borderId="16" xfId="0" applyNumberFormat="1" applyFont="1" applyBorder="1" applyAlignment="1">
      <alignment horizontal="center" vertical="center"/>
    </xf>
    <xf numFmtId="164" fontId="17" fillId="0" borderId="15" xfId="0" applyNumberFormat="1" applyFont="1" applyBorder="1" applyAlignment="1">
      <alignment horizontal="center" vertical="center"/>
    </xf>
    <xf numFmtId="164" fontId="17" fillId="0" borderId="12" xfId="0" applyNumberFormat="1" applyFont="1" applyBorder="1" applyAlignment="1">
      <alignment horizontal="center" vertical="center"/>
    </xf>
    <xf numFmtId="164" fontId="17" fillId="0" borderId="11" xfId="0" applyNumberFormat="1" applyFont="1" applyBorder="1" applyAlignment="1">
      <alignment horizontal="center" vertical="center"/>
    </xf>
    <xf numFmtId="164" fontId="17" fillId="0" borderId="10" xfId="0" applyNumberFormat="1" applyFont="1" applyBorder="1" applyAlignment="1">
      <alignment horizontal="center" vertical="center"/>
    </xf>
    <xf numFmtId="0" fontId="18" fillId="4" borderId="34" xfId="0" applyFont="1" applyFill="1" applyBorder="1" applyAlignment="1">
      <alignment horizontal="center" wrapText="1"/>
    </xf>
    <xf numFmtId="0" fontId="18" fillId="4" borderId="35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19" fillId="0" borderId="21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8" fillId="4" borderId="39" xfId="0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 wrapText="1"/>
    </xf>
    <xf numFmtId="0" fontId="18" fillId="4" borderId="48" xfId="0" applyFont="1" applyFill="1" applyBorder="1" applyAlignment="1">
      <alignment horizontal="center" vertical="center"/>
    </xf>
    <xf numFmtId="0" fontId="18" fillId="4" borderId="26" xfId="0" applyFont="1" applyFill="1" applyBorder="1" applyAlignment="1">
      <alignment horizontal="center" vertical="center"/>
    </xf>
    <xf numFmtId="164" fontId="19" fillId="0" borderId="49" xfId="0" applyNumberFormat="1" applyFont="1" applyBorder="1" applyAlignment="1">
      <alignment horizontal="center" vertical="center"/>
    </xf>
    <xf numFmtId="164" fontId="19" fillId="0" borderId="49" xfId="3" applyNumberFormat="1" applyFont="1" applyBorder="1" applyAlignment="1">
      <alignment horizontal="center" vertical="center"/>
    </xf>
    <xf numFmtId="164" fontId="20" fillId="0" borderId="49" xfId="3" applyNumberFormat="1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6" fillId="4" borderId="28" xfId="4" applyFont="1" applyFill="1" applyBorder="1" applyAlignment="1">
      <alignment horizontal="center" vertical="center" wrapText="1"/>
    </xf>
    <xf numFmtId="0" fontId="16" fillId="4" borderId="14" xfId="4" applyFont="1" applyFill="1" applyBorder="1" applyAlignment="1">
      <alignment horizontal="center" vertical="center" wrapText="1"/>
    </xf>
    <xf numFmtId="0" fontId="16" fillId="4" borderId="29" xfId="4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wrapText="1"/>
    </xf>
    <xf numFmtId="0" fontId="18" fillId="4" borderId="31" xfId="0" applyFont="1" applyFill="1" applyBorder="1" applyAlignment="1">
      <alignment horizontal="center"/>
    </xf>
    <xf numFmtId="0" fontId="18" fillId="4" borderId="32" xfId="0" applyFont="1" applyFill="1" applyBorder="1" applyAlignment="1">
      <alignment horizontal="center"/>
    </xf>
    <xf numFmtId="0" fontId="18" fillId="4" borderId="33" xfId="0" applyFont="1" applyFill="1" applyBorder="1" applyAlignment="1">
      <alignment horizontal="center"/>
    </xf>
    <xf numFmtId="0" fontId="16" fillId="4" borderId="21" xfId="4" applyFont="1" applyFill="1" applyBorder="1" applyAlignment="1">
      <alignment horizontal="left" vertical="center" wrapText="1"/>
    </xf>
    <xf numFmtId="0" fontId="16" fillId="4" borderId="22" xfId="4" applyFont="1" applyFill="1" applyBorder="1" applyAlignment="1">
      <alignment horizontal="left" vertical="center" wrapText="1"/>
    </xf>
    <xf numFmtId="0" fontId="16" fillId="4" borderId="23" xfId="4" applyFont="1" applyFill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6" fillId="5" borderId="26" xfId="0" applyFont="1" applyFill="1" applyBorder="1" applyAlignment="1" applyProtection="1">
      <alignment horizontal="left" wrapText="1"/>
      <protection locked="0"/>
    </xf>
    <xf numFmtId="0" fontId="26" fillId="5" borderId="27" xfId="0" applyFont="1" applyFill="1" applyBorder="1" applyAlignment="1" applyProtection="1">
      <alignment horizontal="left" wrapText="1"/>
      <protection locked="0"/>
    </xf>
    <xf numFmtId="0" fontId="26" fillId="5" borderId="26" xfId="0" applyFont="1" applyFill="1" applyBorder="1" applyAlignment="1">
      <alignment horizontal="left" vertical="center"/>
    </xf>
    <xf numFmtId="0" fontId="26" fillId="5" borderId="27" xfId="0" applyFont="1" applyFill="1" applyBorder="1" applyAlignment="1">
      <alignment horizontal="left" vertical="center"/>
    </xf>
    <xf numFmtId="0" fontId="6" fillId="0" borderId="9" xfId="1" applyFont="1" applyBorder="1" applyAlignment="1">
      <alignment horizontal="left" vertical="center" wrapText="1"/>
    </xf>
    <xf numFmtId="0" fontId="20" fillId="10" borderId="30" xfId="0" applyFont="1" applyFill="1" applyBorder="1" applyAlignment="1">
      <alignment horizontal="center" wrapText="1"/>
    </xf>
    <xf numFmtId="0" fontId="20" fillId="10" borderId="31" xfId="0" applyFont="1" applyFill="1" applyBorder="1" applyAlignment="1">
      <alignment horizontal="center"/>
    </xf>
    <xf numFmtId="0" fontId="20" fillId="10" borderId="32" xfId="0" applyFont="1" applyFill="1" applyBorder="1" applyAlignment="1">
      <alignment horizontal="center"/>
    </xf>
    <xf numFmtId="0" fontId="14" fillId="0" borderId="2" xfId="0" applyFont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 vertical="center" wrapText="1"/>
    </xf>
    <xf numFmtId="0" fontId="2" fillId="0" borderId="50" xfId="1" applyFont="1" applyFill="1" applyBorder="1" applyAlignment="1">
      <alignment horizontal="center" vertical="center" wrapText="1"/>
    </xf>
    <xf numFmtId="0" fontId="2" fillId="0" borderId="60" xfId="1" applyFont="1" applyFill="1" applyBorder="1" applyAlignment="1">
      <alignment horizontal="center" vertical="center" wrapText="1"/>
    </xf>
    <xf numFmtId="0" fontId="2" fillId="0" borderId="51" xfId="1" applyFont="1" applyFill="1" applyBorder="1" applyAlignment="1">
      <alignment horizontal="center" vertical="center" wrapText="1"/>
    </xf>
    <xf numFmtId="0" fontId="2" fillId="0" borderId="50" xfId="1" applyFont="1" applyFill="1" applyBorder="1" applyAlignment="1">
      <alignment horizontal="left" vertical="center" wrapText="1"/>
    </xf>
    <xf numFmtId="0" fontId="2" fillId="0" borderId="51" xfId="1" applyFont="1" applyFill="1" applyBorder="1" applyAlignment="1">
      <alignment horizontal="left" vertical="center" wrapText="1"/>
    </xf>
    <xf numFmtId="0" fontId="2" fillId="0" borderId="60" xfId="1" applyFont="1" applyFill="1" applyBorder="1" applyAlignment="1">
      <alignment horizontal="left" vertical="center" wrapText="1"/>
    </xf>
  </cellXfs>
  <cellStyles count="5">
    <cellStyle name="Normal" xfId="0" builtinId="0"/>
    <cellStyle name="Normal 2" xfId="2" xr:uid="{00000000-0005-0000-0000-000001000000}"/>
    <cellStyle name="Normal 5" xfId="1" xr:uid="{00000000-0005-0000-0000-000002000000}"/>
    <cellStyle name="Normal 6" xfId="4" xr:uid="{00000000-0005-0000-0000-000003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2879135</xdr:colOff>
      <xdr:row>0</xdr:row>
      <xdr:rowOff>1493649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7F3F72-8A61-4E32-8C58-16C73C013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60160" cy="1493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1638300" cy="1766819"/>
    <xdr:pic>
      <xdr:nvPicPr>
        <xdr:cNvPr id="2" name="Imagen 1">
          <a:extLst>
            <a:ext uri="{FF2B5EF4-FFF2-40B4-BE49-F238E27FC236}">
              <a16:creationId xmlns:a16="http://schemas.microsoft.com/office/drawing/2014/main" id="{7B7636AD-28BA-403D-99AD-BE641C041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1638300" cy="176681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43007432\Documents\EV%20DESEMP%202014%20SDLLOM%2012022014\CyE%20CONS%20SDLLOM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rpoeducacionsuperior-my.sharepoint.com/Users/sergio.diaz/AppData/Local/Microsoft/Windows/INetCache/Content.Outlook/0LY0MH73/DAFP_Modelo%20Instrumento_Dic2016Simulador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Plantilla%20Formatos%20n&#250;mero%201y%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43007432\Documents\1%20FORMATOS%20EV%20DES%20RECIB%20%202014\FORM%20EV%20DESEMP%202014%20DILIG\FORMATOS%20DILIG%20CON%20COMPR%20RECIB%20DE%20LIDERES\EV%20DESEMP%202014%20DIR%20ESTR%20POT\Cy%20E%20LPRG%20CIAR%20POTI%20PI%201202201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6\7700\R%20Cuenta\Formatos\CNC\Formato%20Contralor&#237;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rpoeducacionsuperior-my.sharepoint.com/mgutierrez/Downloads/3-7-rendicioncuenta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carrilg\AppData\Local\Microsoft\Windows\Temporary%20Internet%20Files\Content.Outlook\FQ23WZZ2\Copia%20de%20Vigencias%20Futuras%2020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lantilla%20Formatos%20n&#250;mero%201y%2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%20(3)\Evaluaci&#243;n%20Desempe&#241;o\EVALUACION%20DEL%20DESEMPE&#209;O%20Clememencia%20Ocamp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E Prov Mauricio Ocampo"/>
      <sheetName val="CyE LProy Ana Usuga 2014 (2)"/>
      <sheetName val="CyE Prof Jorge Bcur 2014"/>
      <sheetName val="CyE Ana María Rivas 2014"/>
      <sheetName val="Indicadores y su definición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de FURAG"/>
      <sheetName val="Diagnóstico actual"/>
      <sheetName val="Simulador"/>
      <sheetName val="Simulador 2"/>
      <sheetName val="Simulador 3"/>
      <sheetName val="Gráfico resultados"/>
      <sheetName val="Categorización entidad"/>
      <sheetName val="Ponderaciones y parámetros"/>
      <sheetName val="Listas"/>
      <sheetName val="Cuadros"/>
      <sheetName val="Grados de madurez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 (ENERO-SEPT 1998)"/>
      <sheetName val="FORMATO 2 (OCT-DIC 1998)"/>
      <sheetName val="ENER-SEPT"/>
      <sheetName val="OCT-DIC"/>
      <sheetName val="ACTIVIDADES"/>
      <sheetName val="Listados"/>
      <sheetName val="Listad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r y Evid SPOT CIAR"/>
      <sheetName val="Compr y Evid SPOT CIAR1"/>
      <sheetName val="Competencias A"/>
      <sheetName val="Competencias T"/>
      <sheetName val="Competencias PU"/>
      <sheetName val="Competencias LPo"/>
      <sheetName val="Competencias LPa"/>
      <sheetName val="Competencias D"/>
      <sheetName val="Listas"/>
      <sheetName val="CriteriosEval"/>
      <sheetName val="Hoja1"/>
      <sheetName val="Cy E LPRG CIAR POTI PI 1202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20.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Instrucciones"/>
      <sheetName val="Autodiagnóstico"/>
      <sheetName val="Gráficas "/>
      <sheetName val="Clasificación Niveles"/>
      <sheetName val="Estrategia de Implementación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f_FECHA"/>
      <sheetName val="VF GNRAL_2011 (4)"/>
      <sheetName val="CONTRALORÍA"/>
      <sheetName val="Hoja3"/>
      <sheetName val="VF GNRAL_2011 (5)"/>
      <sheetName val="Base"/>
      <sheetName val="DOCUMENTOS RIK"/>
      <sheetName val="Hoja8"/>
      <sheetName val="VF-GENERAL-2012"/>
      <sheetName val="FECH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 (ENERO-SEPT 1998)"/>
      <sheetName val="FORMATO 2 (OCT-DIC 1998)"/>
      <sheetName val="ENER-SEPT"/>
      <sheetName val="OCT-DIC"/>
      <sheetName val="ACTIVIDADES"/>
      <sheetName val="Listado"/>
      <sheetName val="Listad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per"/>
      <sheetName val="Control"/>
      <sheetName val="bienvenida"/>
      <sheetName val="OP1"/>
      <sheetName val="resume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Y41"/>
  <sheetViews>
    <sheetView showGridLines="0" topLeftCell="A25" zoomScale="40" zoomScaleNormal="40" workbookViewId="0">
      <selection activeCell="E41" sqref="E41:V41"/>
    </sheetView>
  </sheetViews>
  <sheetFormatPr baseColWidth="10" defaultColWidth="11.42578125" defaultRowHeight="21" x14ac:dyDescent="0.35"/>
  <cols>
    <col min="1" max="1" width="8.7109375" style="7" customWidth="1"/>
    <col min="2" max="3" width="43.7109375" style="8" customWidth="1"/>
    <col min="4" max="4" width="31" style="7" customWidth="1"/>
    <col min="5" max="5" width="33.85546875" style="7" customWidth="1"/>
    <col min="6" max="6" width="32" style="7" customWidth="1"/>
    <col min="7" max="7" width="27.140625" style="7" customWidth="1"/>
    <col min="8" max="8" width="104" style="35" customWidth="1"/>
    <col min="9" max="11" width="33.85546875" style="7" customWidth="1"/>
    <col min="12" max="12" width="138.7109375" style="7" customWidth="1"/>
    <col min="13" max="13" width="35.140625" style="7" customWidth="1"/>
    <col min="14" max="14" width="32.7109375" style="7" customWidth="1"/>
    <col min="15" max="15" width="29.28515625" style="7" customWidth="1"/>
    <col min="16" max="16" width="78.7109375" style="7" customWidth="1"/>
    <col min="17" max="18" width="32.140625" style="7" customWidth="1"/>
    <col min="19" max="19" width="62.5703125" style="7" customWidth="1"/>
    <col min="20" max="20" width="89.7109375" style="7" customWidth="1"/>
    <col min="21" max="21" width="52.5703125" style="7" customWidth="1"/>
    <col min="22" max="26" width="11.42578125" style="7" customWidth="1"/>
    <col min="27" max="16384" width="11.42578125" style="7"/>
  </cols>
  <sheetData>
    <row r="1" spans="1:20" ht="147.75" customHeight="1" x14ac:dyDescent="0.35">
      <c r="A1" s="166"/>
      <c r="B1" s="167"/>
      <c r="C1" s="168"/>
      <c r="D1" s="169" t="s">
        <v>102</v>
      </c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</row>
    <row r="2" spans="1:20" ht="63" hidden="1" customHeight="1" x14ac:dyDescent="0.35">
      <c r="A2" s="51"/>
      <c r="D2" s="51"/>
      <c r="E2" s="51"/>
      <c r="F2" s="51"/>
      <c r="G2" s="51"/>
      <c r="H2" s="43"/>
    </row>
    <row r="3" spans="1:20" x14ac:dyDescent="0.35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</row>
    <row r="4" spans="1:20" hidden="1" x14ac:dyDescent="0.35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0" ht="41.25" customHeight="1" x14ac:dyDescent="0.35">
      <c r="A5" s="158" t="s">
        <v>4</v>
      </c>
      <c r="B5" s="159"/>
      <c r="C5" s="160"/>
      <c r="D5" s="161" t="s">
        <v>5</v>
      </c>
      <c r="E5" s="162"/>
      <c r="F5" s="162"/>
      <c r="G5" s="162"/>
      <c r="H5" s="163"/>
      <c r="I5" s="9"/>
      <c r="J5" s="9"/>
      <c r="K5" s="9"/>
      <c r="L5" s="9"/>
      <c r="M5" s="9"/>
      <c r="N5" s="9"/>
      <c r="O5" s="9"/>
      <c r="P5" s="9"/>
    </row>
    <row r="6" spans="1:20" ht="41.25" customHeight="1" x14ac:dyDescent="0.35">
      <c r="A6" s="158" t="s">
        <v>103</v>
      </c>
      <c r="B6" s="159"/>
      <c r="C6" s="160"/>
      <c r="D6" s="173" t="s">
        <v>143</v>
      </c>
      <c r="E6" s="173"/>
      <c r="F6" s="173"/>
      <c r="G6" s="173"/>
      <c r="H6" s="174"/>
      <c r="I6" s="9"/>
      <c r="J6" s="9"/>
      <c r="K6" s="9"/>
      <c r="L6" s="9"/>
      <c r="M6" s="9"/>
      <c r="N6" s="9"/>
      <c r="O6" s="9"/>
      <c r="P6" s="9"/>
    </row>
    <row r="7" spans="1:20" ht="41.25" customHeight="1" x14ac:dyDescent="0.35">
      <c r="A7" s="158" t="s">
        <v>104</v>
      </c>
      <c r="B7" s="159"/>
      <c r="C7" s="160"/>
      <c r="D7" s="171" t="s">
        <v>144</v>
      </c>
      <c r="E7" s="171"/>
      <c r="F7" s="171"/>
      <c r="G7" s="171"/>
      <c r="H7" s="172"/>
    </row>
    <row r="8" spans="1:20" ht="41.25" customHeight="1" x14ac:dyDescent="0.35">
      <c r="A8" s="158" t="s">
        <v>105</v>
      </c>
      <c r="B8" s="159"/>
      <c r="C8" s="160"/>
      <c r="D8" s="161" t="s">
        <v>106</v>
      </c>
      <c r="E8" s="162"/>
      <c r="F8" s="162"/>
      <c r="G8" s="162"/>
      <c r="H8" s="163"/>
      <c r="I8" s="10"/>
      <c r="J8" s="10"/>
      <c r="K8" s="10"/>
      <c r="L8" s="10"/>
      <c r="M8" s="10"/>
      <c r="N8" s="10"/>
      <c r="O8" s="10"/>
      <c r="P8" s="10"/>
    </row>
    <row r="9" spans="1:20" ht="33.75" customHeight="1" x14ac:dyDescent="0.35">
      <c r="A9" s="164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1:20" ht="63" customHeight="1" thickBot="1" x14ac:dyDescent="0.4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</row>
    <row r="11" spans="1:20" ht="51" customHeight="1" x14ac:dyDescent="0.35">
      <c r="A11" s="150" t="s">
        <v>107</v>
      </c>
      <c r="B11" s="152" t="s">
        <v>108</v>
      </c>
      <c r="C11" s="152"/>
      <c r="D11" s="153" t="s">
        <v>109</v>
      </c>
      <c r="E11" s="154" t="s">
        <v>110</v>
      </c>
      <c r="F11" s="155"/>
      <c r="G11" s="155"/>
      <c r="H11" s="156"/>
      <c r="I11" s="154" t="s">
        <v>111</v>
      </c>
      <c r="J11" s="155"/>
      <c r="K11" s="155"/>
      <c r="L11" s="157"/>
      <c r="M11" s="176" t="s">
        <v>112</v>
      </c>
      <c r="N11" s="177"/>
      <c r="O11" s="177"/>
      <c r="P11" s="178"/>
      <c r="Q11" s="134" t="s">
        <v>113</v>
      </c>
      <c r="R11" s="135"/>
      <c r="S11" s="135"/>
      <c r="T11" s="136"/>
    </row>
    <row r="12" spans="1:20" ht="93.75" customHeight="1" x14ac:dyDescent="0.35">
      <c r="A12" s="151"/>
      <c r="B12" s="152"/>
      <c r="C12" s="152"/>
      <c r="D12" s="153"/>
      <c r="E12" s="11" t="s">
        <v>114</v>
      </c>
      <c r="F12" s="12" t="s">
        <v>115</v>
      </c>
      <c r="G12" s="12" t="s">
        <v>116</v>
      </c>
      <c r="H12" s="13" t="s">
        <v>117</v>
      </c>
      <c r="I12" s="11" t="s">
        <v>118</v>
      </c>
      <c r="J12" s="12" t="s">
        <v>119</v>
      </c>
      <c r="K12" s="12" t="s">
        <v>120</v>
      </c>
      <c r="L12" s="50" t="s">
        <v>121</v>
      </c>
      <c r="M12" s="52" t="s">
        <v>122</v>
      </c>
      <c r="N12" s="53" t="s">
        <v>123</v>
      </c>
      <c r="O12" s="53" t="s">
        <v>124</v>
      </c>
      <c r="P12" s="54" t="s">
        <v>121</v>
      </c>
      <c r="Q12" s="11" t="s">
        <v>125</v>
      </c>
      <c r="R12" s="12" t="s">
        <v>126</v>
      </c>
      <c r="S12" s="12" t="s">
        <v>127</v>
      </c>
      <c r="T12" s="14" t="s">
        <v>121</v>
      </c>
    </row>
    <row r="13" spans="1:20" ht="66.75" customHeight="1" x14ac:dyDescent="0.35">
      <c r="A13" s="15">
        <v>1</v>
      </c>
      <c r="B13" s="137"/>
      <c r="C13" s="138"/>
      <c r="D13" s="16">
        <v>14</v>
      </c>
      <c r="E13" s="17"/>
      <c r="F13" s="18"/>
      <c r="G13" s="19"/>
      <c r="H13" s="44"/>
      <c r="I13" s="17"/>
      <c r="J13" s="18"/>
      <c r="K13" s="19" t="str">
        <f>IFERROR(J13/I13," ")</f>
        <v xml:space="preserve"> </v>
      </c>
      <c r="L13" s="45"/>
      <c r="M13" s="17"/>
      <c r="N13" s="18"/>
      <c r="O13" s="19"/>
      <c r="P13" s="45"/>
      <c r="Q13" s="17"/>
      <c r="R13" s="18"/>
      <c r="S13" s="19" t="str">
        <f>IFERROR(R13/Q13," ")</f>
        <v xml:space="preserve"> </v>
      </c>
      <c r="T13" s="20"/>
    </row>
    <row r="14" spans="1:20" ht="66.75" customHeight="1" x14ac:dyDescent="0.35">
      <c r="A14" s="15">
        <v>2</v>
      </c>
      <c r="B14" s="101"/>
      <c r="C14" s="102"/>
      <c r="D14" s="16">
        <v>5</v>
      </c>
      <c r="E14" s="17"/>
      <c r="F14" s="18"/>
      <c r="G14" s="19"/>
      <c r="H14" s="45"/>
      <c r="I14" s="17"/>
      <c r="J14" s="18"/>
      <c r="K14" s="19" t="str">
        <f t="shared" ref="K14:K25" si="0">IFERROR(J14/I14," ")</f>
        <v xml:space="preserve"> </v>
      </c>
      <c r="L14" s="45"/>
      <c r="M14" s="17"/>
      <c r="N14" s="18"/>
      <c r="O14" s="19"/>
      <c r="P14" s="45"/>
      <c r="Q14" s="17"/>
      <c r="R14" s="18"/>
      <c r="S14" s="19" t="str">
        <f t="shared" ref="S14:S23" si="1">IFERROR(R14/Q14," ")</f>
        <v xml:space="preserve"> </v>
      </c>
      <c r="T14" s="20"/>
    </row>
    <row r="15" spans="1:20" ht="66.75" customHeight="1" x14ac:dyDescent="0.35">
      <c r="A15" s="15">
        <v>3</v>
      </c>
      <c r="B15" s="101"/>
      <c r="C15" s="102"/>
      <c r="D15" s="16">
        <v>9</v>
      </c>
      <c r="E15" s="17"/>
      <c r="F15" s="18"/>
      <c r="G15" s="19"/>
      <c r="H15" s="45"/>
      <c r="I15" s="17"/>
      <c r="J15" s="18"/>
      <c r="K15" s="19" t="str">
        <f t="shared" si="0"/>
        <v xml:space="preserve"> </v>
      </c>
      <c r="L15" s="45"/>
      <c r="M15" s="17"/>
      <c r="N15" s="18"/>
      <c r="O15" s="19"/>
      <c r="P15" s="55"/>
      <c r="Q15" s="17"/>
      <c r="R15" s="18"/>
      <c r="S15" s="19" t="str">
        <f t="shared" si="1"/>
        <v xml:space="preserve"> </v>
      </c>
      <c r="T15" s="20"/>
    </row>
    <row r="16" spans="1:20" ht="66.75" customHeight="1" x14ac:dyDescent="0.35">
      <c r="A16" s="15">
        <v>4</v>
      </c>
      <c r="B16" s="101"/>
      <c r="C16" s="102"/>
      <c r="D16" s="16">
        <v>4</v>
      </c>
      <c r="E16" s="17"/>
      <c r="F16" s="18"/>
      <c r="G16" s="19"/>
      <c r="H16" s="45"/>
      <c r="I16" s="17"/>
      <c r="J16" s="18"/>
      <c r="K16" s="19" t="str">
        <f t="shared" si="0"/>
        <v xml:space="preserve"> </v>
      </c>
      <c r="L16" s="45"/>
      <c r="M16" s="17"/>
      <c r="N16" s="18"/>
      <c r="O16" s="19"/>
      <c r="P16" s="55"/>
      <c r="Q16" s="17"/>
      <c r="R16" s="18"/>
      <c r="S16" s="19" t="str">
        <f t="shared" si="1"/>
        <v xml:space="preserve"> </v>
      </c>
      <c r="T16" s="20"/>
    </row>
    <row r="17" spans="1:20" ht="66.75" customHeight="1" x14ac:dyDescent="0.35">
      <c r="A17" s="15">
        <v>5</v>
      </c>
      <c r="B17" s="101"/>
      <c r="C17" s="102"/>
      <c r="D17" s="16">
        <v>8</v>
      </c>
      <c r="E17" s="17"/>
      <c r="F17" s="18"/>
      <c r="G17" s="19"/>
      <c r="H17" s="45"/>
      <c r="I17" s="36"/>
      <c r="J17" s="37"/>
      <c r="K17" s="19" t="str">
        <f t="shared" si="0"/>
        <v xml:space="preserve"> </v>
      </c>
      <c r="L17" s="45"/>
      <c r="M17" s="17"/>
      <c r="N17" s="18"/>
      <c r="O17" s="19"/>
      <c r="P17" s="55"/>
      <c r="Q17" s="17"/>
      <c r="R17" s="18"/>
      <c r="S17" s="19"/>
      <c r="T17" s="20"/>
    </row>
    <row r="18" spans="1:20" ht="66.75" customHeight="1" x14ac:dyDescent="0.35">
      <c r="A18" s="15">
        <v>6</v>
      </c>
      <c r="B18" s="101"/>
      <c r="C18" s="102"/>
      <c r="D18" s="16">
        <v>3</v>
      </c>
      <c r="E18" s="17"/>
      <c r="F18" s="18"/>
      <c r="G18" s="19"/>
      <c r="H18" s="45"/>
      <c r="I18" s="36"/>
      <c r="J18" s="37"/>
      <c r="K18" s="19" t="str">
        <f t="shared" si="0"/>
        <v xml:space="preserve"> </v>
      </c>
      <c r="L18" s="45"/>
      <c r="M18" s="17"/>
      <c r="N18" s="18"/>
      <c r="O18" s="19"/>
      <c r="P18" s="55"/>
      <c r="Q18" s="17"/>
      <c r="R18" s="18"/>
      <c r="S18" s="19"/>
      <c r="T18" s="20"/>
    </row>
    <row r="19" spans="1:20" ht="66.75" customHeight="1" x14ac:dyDescent="0.35">
      <c r="A19" s="15">
        <v>7</v>
      </c>
      <c r="B19" s="101"/>
      <c r="C19" s="102"/>
      <c r="D19" s="16">
        <v>3</v>
      </c>
      <c r="E19" s="17"/>
      <c r="F19" s="18"/>
      <c r="G19" s="19"/>
      <c r="H19" s="45"/>
      <c r="I19" s="36"/>
      <c r="J19" s="37"/>
      <c r="K19" s="19" t="str">
        <f t="shared" si="0"/>
        <v xml:space="preserve"> </v>
      </c>
      <c r="L19" s="45"/>
      <c r="M19" s="17"/>
      <c r="N19" s="18"/>
      <c r="O19" s="19"/>
      <c r="P19" s="55"/>
      <c r="Q19" s="17"/>
      <c r="R19" s="18"/>
      <c r="S19" s="19"/>
      <c r="T19" s="20"/>
    </row>
    <row r="20" spans="1:20" ht="77.25" customHeight="1" x14ac:dyDescent="0.35">
      <c r="A20" s="15">
        <v>8</v>
      </c>
      <c r="B20" s="101"/>
      <c r="C20" s="102"/>
      <c r="D20" s="16">
        <v>9</v>
      </c>
      <c r="E20" s="17"/>
      <c r="F20" s="18"/>
      <c r="G20" s="19"/>
      <c r="H20" s="45"/>
      <c r="I20" s="36"/>
      <c r="J20" s="37"/>
      <c r="K20" s="19" t="str">
        <f t="shared" si="0"/>
        <v xml:space="preserve"> </v>
      </c>
      <c r="L20" s="45"/>
      <c r="M20" s="17"/>
      <c r="N20" s="18"/>
      <c r="O20" s="19"/>
      <c r="P20" s="55"/>
      <c r="Q20" s="17"/>
      <c r="R20" s="18"/>
      <c r="S20" s="19"/>
      <c r="T20" s="20"/>
    </row>
    <row r="21" spans="1:20" ht="66.75" customHeight="1" x14ac:dyDescent="0.35">
      <c r="A21" s="15">
        <v>9</v>
      </c>
      <c r="B21" s="101"/>
      <c r="C21" s="102"/>
      <c r="D21" s="16">
        <v>4</v>
      </c>
      <c r="E21" s="17"/>
      <c r="F21" s="18"/>
      <c r="G21" s="19"/>
      <c r="H21" s="45"/>
      <c r="I21" s="36"/>
      <c r="J21" s="37"/>
      <c r="K21" s="19" t="str">
        <f t="shared" si="0"/>
        <v xml:space="preserve"> </v>
      </c>
      <c r="L21" s="45"/>
      <c r="M21" s="17"/>
      <c r="N21" s="18"/>
      <c r="O21" s="19"/>
      <c r="P21" s="55"/>
      <c r="Q21" s="17"/>
      <c r="R21" s="18"/>
      <c r="S21" s="19"/>
      <c r="T21" s="20"/>
    </row>
    <row r="22" spans="1:20" ht="66.75" customHeight="1" x14ac:dyDescent="0.35">
      <c r="A22" s="15">
        <v>10</v>
      </c>
      <c r="B22" s="101"/>
      <c r="C22" s="102"/>
      <c r="D22" s="16">
        <v>2</v>
      </c>
      <c r="E22" s="17"/>
      <c r="F22" s="18"/>
      <c r="G22" s="19"/>
      <c r="H22" s="45"/>
      <c r="I22" s="36"/>
      <c r="J22" s="37"/>
      <c r="K22" s="19" t="str">
        <f t="shared" si="0"/>
        <v xml:space="preserve"> </v>
      </c>
      <c r="L22" s="45"/>
      <c r="M22" s="17"/>
      <c r="N22" s="18"/>
      <c r="O22" s="19"/>
      <c r="P22" s="55"/>
      <c r="Q22" s="17"/>
      <c r="R22" s="18"/>
      <c r="S22" s="19"/>
      <c r="T22" s="20"/>
    </row>
    <row r="23" spans="1:20" ht="66.75" customHeight="1" x14ac:dyDescent="0.35">
      <c r="A23" s="15">
        <v>11</v>
      </c>
      <c r="B23" s="101"/>
      <c r="C23" s="102"/>
      <c r="D23" s="16">
        <v>3</v>
      </c>
      <c r="E23" s="17"/>
      <c r="F23" s="18"/>
      <c r="G23" s="19"/>
      <c r="H23" s="45"/>
      <c r="I23" s="36"/>
      <c r="J23" s="37"/>
      <c r="K23" s="19" t="str">
        <f t="shared" si="0"/>
        <v xml:space="preserve"> </v>
      </c>
      <c r="L23" s="45"/>
      <c r="M23" s="17"/>
      <c r="N23" s="37"/>
      <c r="O23" s="38"/>
      <c r="P23" s="55"/>
      <c r="Q23" s="17"/>
      <c r="R23" s="18"/>
      <c r="S23" s="19" t="str">
        <f t="shared" si="1"/>
        <v xml:space="preserve"> </v>
      </c>
      <c r="T23" s="20"/>
    </row>
    <row r="24" spans="1:20" ht="103.5" customHeight="1" x14ac:dyDescent="0.35">
      <c r="A24" s="15">
        <v>12</v>
      </c>
      <c r="B24" s="146"/>
      <c r="C24" s="147"/>
      <c r="D24" s="16">
        <v>7</v>
      </c>
      <c r="E24" s="17"/>
      <c r="F24" s="18"/>
      <c r="G24" s="19"/>
      <c r="H24" s="45"/>
      <c r="I24" s="36"/>
      <c r="J24" s="37"/>
      <c r="K24" s="19" t="str">
        <f t="shared" si="0"/>
        <v xml:space="preserve"> </v>
      </c>
      <c r="L24" s="45"/>
      <c r="M24" s="17"/>
      <c r="N24" s="37"/>
      <c r="O24" s="38"/>
      <c r="P24" s="58"/>
      <c r="Q24" s="39"/>
      <c r="R24" s="40"/>
      <c r="S24" s="42"/>
      <c r="T24" s="41"/>
    </row>
    <row r="25" spans="1:20" ht="66.75" customHeight="1" x14ac:dyDescent="0.35">
      <c r="A25" s="15">
        <v>13</v>
      </c>
      <c r="B25" s="148"/>
      <c r="C25" s="149"/>
      <c r="D25" s="16">
        <v>7</v>
      </c>
      <c r="E25" s="17"/>
      <c r="F25" s="18"/>
      <c r="G25" s="19"/>
      <c r="H25" s="45"/>
      <c r="I25" s="36"/>
      <c r="J25" s="37"/>
      <c r="K25" s="19" t="str">
        <f t="shared" si="0"/>
        <v xml:space="preserve"> </v>
      </c>
      <c r="L25" s="45"/>
      <c r="M25" s="17"/>
      <c r="N25" s="37"/>
      <c r="O25" s="38"/>
      <c r="P25" s="58"/>
      <c r="Q25" s="39"/>
      <c r="R25" s="40"/>
      <c r="S25" s="42"/>
      <c r="T25" s="41"/>
    </row>
    <row r="26" spans="1:20" s="32" customFormat="1" ht="36" customHeight="1" x14ac:dyDescent="0.25">
      <c r="A26" s="139" t="s">
        <v>128</v>
      </c>
      <c r="B26" s="140"/>
      <c r="C26" s="140"/>
      <c r="D26" s="21">
        <f>SUM(D13:D25)</f>
        <v>78</v>
      </c>
      <c r="E26" s="22">
        <f>SUM(E13:E25)</f>
        <v>0</v>
      </c>
      <c r="F26" s="23">
        <f>SUM(F13:F25)</f>
        <v>0</v>
      </c>
      <c r="G26" s="24" t="e">
        <f t="shared" ref="G26" si="2">F26/E26</f>
        <v>#DIV/0!</v>
      </c>
      <c r="H26" s="46"/>
      <c r="I26" s="26">
        <f>SUM(I13:I23)</f>
        <v>0</v>
      </c>
      <c r="J26" s="27">
        <f>SUM(J13:J23)</f>
        <v>0</v>
      </c>
      <c r="K26" s="28" t="e">
        <f t="shared" ref="K26" si="3">J26/I26</f>
        <v>#DIV/0!</v>
      </c>
      <c r="L26" s="29"/>
      <c r="M26" s="30">
        <f>SUM(M13:M23)</f>
        <v>0</v>
      </c>
      <c r="N26" s="56">
        <f>SUM(N13:N23)</f>
        <v>0</v>
      </c>
      <c r="O26" s="57" t="e">
        <f t="shared" ref="O26" si="4">N26/M26</f>
        <v>#DIV/0!</v>
      </c>
      <c r="P26" s="25"/>
      <c r="Q26" s="22">
        <f>SUM(Q13:Q23)</f>
        <v>0</v>
      </c>
      <c r="R26" s="23">
        <f>SUM(R13:R23)</f>
        <v>0</v>
      </c>
      <c r="S26" s="31" t="e">
        <f t="shared" ref="S26" si="5">R26/Q26</f>
        <v>#DIV/0!</v>
      </c>
      <c r="T26" s="25"/>
    </row>
    <row r="27" spans="1:20" ht="33.75" customHeight="1" x14ac:dyDescent="0.35">
      <c r="A27" s="141" t="s">
        <v>129</v>
      </c>
      <c r="B27" s="142"/>
      <c r="C27" s="142"/>
      <c r="D27" s="143" t="e">
        <f>G26</f>
        <v>#DIV/0!</v>
      </c>
      <c r="E27" s="143"/>
      <c r="F27" s="143"/>
      <c r="G27" s="143"/>
      <c r="H27" s="143"/>
      <c r="I27" s="144" t="e">
        <f>+J26/I26</f>
        <v>#DIV/0!</v>
      </c>
      <c r="J27" s="144"/>
      <c r="K27" s="144"/>
      <c r="L27" s="144"/>
      <c r="M27" s="145" t="e">
        <f>N26/M26</f>
        <v>#DIV/0!</v>
      </c>
      <c r="N27" s="145"/>
      <c r="O27" s="145"/>
      <c r="P27" s="145"/>
      <c r="Q27" s="104" t="e">
        <f>S26</f>
        <v>#DIV/0!</v>
      </c>
      <c r="R27" s="105"/>
      <c r="S27" s="105"/>
      <c r="T27" s="105"/>
    </row>
    <row r="28" spans="1:20" ht="15" customHeight="1" x14ac:dyDescent="0.35"/>
    <row r="29" spans="1:20" ht="15" customHeight="1" x14ac:dyDescent="0.35"/>
    <row r="30" spans="1:20" ht="15" customHeight="1" x14ac:dyDescent="0.35"/>
    <row r="31" spans="1:20" ht="15" customHeight="1" x14ac:dyDescent="0.35"/>
    <row r="32" spans="1:20" ht="15" customHeight="1" x14ac:dyDescent="0.35"/>
    <row r="33" spans="1:25" ht="15" customHeight="1" x14ac:dyDescent="0.35"/>
    <row r="34" spans="1:25" ht="15" customHeight="1" x14ac:dyDescent="0.35"/>
    <row r="35" spans="1:25" ht="42" customHeight="1" x14ac:dyDescent="0.35">
      <c r="A35" s="106" t="s">
        <v>130</v>
      </c>
      <c r="B35" s="106"/>
      <c r="C35" s="106"/>
      <c r="D35" s="107"/>
      <c r="E35" s="108" t="s">
        <v>131</v>
      </c>
      <c r="F35" s="108"/>
      <c r="G35" s="108"/>
      <c r="H35" s="108"/>
      <c r="I35" s="108" t="s">
        <v>132</v>
      </c>
      <c r="J35" s="108"/>
      <c r="K35" s="108"/>
      <c r="L35" s="108"/>
      <c r="M35" s="108" t="s">
        <v>133</v>
      </c>
      <c r="N35" s="108"/>
      <c r="O35" s="108"/>
      <c r="P35" s="108"/>
      <c r="Q35" s="108" t="s">
        <v>134</v>
      </c>
      <c r="R35" s="108"/>
      <c r="S35" s="108"/>
      <c r="T35" s="108"/>
      <c r="U35" s="49" t="s">
        <v>135</v>
      </c>
      <c r="V35" s="33"/>
    </row>
    <row r="36" spans="1:25" ht="31.5" customHeight="1" x14ac:dyDescent="0.35">
      <c r="A36" s="103" t="s">
        <v>136</v>
      </c>
      <c r="B36" s="103"/>
      <c r="C36" s="114" t="s">
        <v>137</v>
      </c>
      <c r="D36" s="115"/>
      <c r="E36" s="116">
        <f>F26/D26</f>
        <v>0</v>
      </c>
      <c r="F36" s="117"/>
      <c r="G36" s="117"/>
      <c r="H36" s="118"/>
      <c r="I36" s="122">
        <f>J26/D26</f>
        <v>0</v>
      </c>
      <c r="J36" s="123"/>
      <c r="K36" s="123"/>
      <c r="L36" s="124"/>
      <c r="M36" s="122">
        <f>N26/D26</f>
        <v>0</v>
      </c>
      <c r="N36" s="123"/>
      <c r="O36" s="123"/>
      <c r="P36" s="124"/>
      <c r="Q36" s="128">
        <f>R26/D26</f>
        <v>0</v>
      </c>
      <c r="R36" s="129"/>
      <c r="S36" s="129"/>
      <c r="T36" s="130"/>
      <c r="U36" s="109">
        <f>SUM(E36:T37)</f>
        <v>0</v>
      </c>
      <c r="V36" s="34"/>
      <c r="W36" s="34"/>
      <c r="X36" s="34"/>
      <c r="Y36" s="34"/>
    </row>
    <row r="37" spans="1:25" ht="37.5" customHeight="1" x14ac:dyDescent="0.35">
      <c r="A37" s="103"/>
      <c r="B37" s="103"/>
      <c r="C37" s="111" t="s">
        <v>138</v>
      </c>
      <c r="D37" s="112"/>
      <c r="E37" s="119"/>
      <c r="F37" s="120"/>
      <c r="G37" s="120"/>
      <c r="H37" s="121"/>
      <c r="I37" s="125"/>
      <c r="J37" s="126"/>
      <c r="K37" s="126"/>
      <c r="L37" s="127"/>
      <c r="M37" s="125"/>
      <c r="N37" s="126"/>
      <c r="O37" s="126"/>
      <c r="P37" s="127"/>
      <c r="Q37" s="131"/>
      <c r="R37" s="132"/>
      <c r="S37" s="132"/>
      <c r="T37" s="133"/>
      <c r="U37" s="110"/>
      <c r="V37" s="34"/>
      <c r="W37" s="34"/>
      <c r="X37" s="34"/>
      <c r="Y37" s="34"/>
    </row>
    <row r="38" spans="1:25" ht="15" customHeight="1" x14ac:dyDescent="0.35"/>
    <row r="40" spans="1:25" ht="40.5" customHeight="1" x14ac:dyDescent="0.35">
      <c r="E40" s="113" t="s">
        <v>139</v>
      </c>
      <c r="F40" s="113"/>
      <c r="G40" s="113"/>
      <c r="H40" s="113"/>
      <c r="I40" s="113" t="s">
        <v>140</v>
      </c>
      <c r="J40" s="113"/>
      <c r="K40" s="113"/>
      <c r="L40" s="113"/>
      <c r="M40" s="113" t="s">
        <v>141</v>
      </c>
      <c r="N40" s="113"/>
      <c r="O40" s="113"/>
      <c r="P40" s="113"/>
      <c r="Q40" s="113" t="s">
        <v>142</v>
      </c>
      <c r="R40" s="113"/>
      <c r="S40" s="113"/>
      <c r="T40" s="113"/>
    </row>
    <row r="41" spans="1:25" ht="270.75" customHeight="1" x14ac:dyDescent="0.35">
      <c r="D41" s="35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00"/>
      <c r="R41" s="100"/>
      <c r="S41" s="100"/>
      <c r="T41" s="100"/>
    </row>
  </sheetData>
  <sheetProtection formatRows="0" insertHyperlinks="0"/>
  <mergeCells count="59">
    <mergeCell ref="E41:H41"/>
    <mergeCell ref="I41:L41"/>
    <mergeCell ref="M41:P41"/>
    <mergeCell ref="Q41:T41"/>
    <mergeCell ref="U36:U37"/>
    <mergeCell ref="E40:H40"/>
    <mergeCell ref="I40:L40"/>
    <mergeCell ref="M40:P40"/>
    <mergeCell ref="Q40:T40"/>
    <mergeCell ref="Q36:T37"/>
    <mergeCell ref="A36:B37"/>
    <mergeCell ref="C36:D36"/>
    <mergeCell ref="E36:H37"/>
    <mergeCell ref="I36:L37"/>
    <mergeCell ref="M36:P37"/>
    <mergeCell ref="C37:D37"/>
    <mergeCell ref="I27:L27"/>
    <mergeCell ref="M27:P27"/>
    <mergeCell ref="Q27:T27"/>
    <mergeCell ref="A35:D35"/>
    <mergeCell ref="E35:H35"/>
    <mergeCell ref="I35:L35"/>
    <mergeCell ref="M35:P35"/>
    <mergeCell ref="Q35:T35"/>
    <mergeCell ref="D27:H27"/>
    <mergeCell ref="B23:C23"/>
    <mergeCell ref="B24:C24"/>
    <mergeCell ref="B25:C25"/>
    <mergeCell ref="A26:C26"/>
    <mergeCell ref="A27:C27"/>
    <mergeCell ref="B22:C22"/>
    <mergeCell ref="M11:P11"/>
    <mergeCell ref="Q11:T11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A7:C7"/>
    <mergeCell ref="D7:H7"/>
    <mergeCell ref="A8:C8"/>
    <mergeCell ref="D8:H8"/>
    <mergeCell ref="A9:P10"/>
    <mergeCell ref="A11:A12"/>
    <mergeCell ref="B11:C12"/>
    <mergeCell ref="D11:D12"/>
    <mergeCell ref="E11:H11"/>
    <mergeCell ref="I11:L11"/>
    <mergeCell ref="A6:C6"/>
    <mergeCell ref="D6:H6"/>
    <mergeCell ref="A1:C1"/>
    <mergeCell ref="D1:T1"/>
    <mergeCell ref="A3:P4"/>
    <mergeCell ref="A5:C5"/>
    <mergeCell ref="D5:H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Q958"/>
  <sheetViews>
    <sheetView tabSelected="1" zoomScale="80" zoomScaleNormal="80" workbookViewId="0">
      <selection activeCell="A15" sqref="A15:A20"/>
    </sheetView>
  </sheetViews>
  <sheetFormatPr baseColWidth="10" defaultColWidth="14.42578125" defaultRowHeight="21.75" x14ac:dyDescent="0.55000000000000004"/>
  <cols>
    <col min="1" max="1" width="44.5703125" style="2" customWidth="1"/>
    <col min="2" max="2" width="36.5703125" style="2" customWidth="1"/>
    <col min="3" max="3" width="45.85546875" style="2" customWidth="1"/>
    <col min="4" max="4" width="7.5703125" style="2" customWidth="1"/>
    <col min="5" max="15" width="7.42578125" style="2" customWidth="1"/>
    <col min="16" max="16" width="36.28515625" style="2" customWidth="1"/>
    <col min="17" max="17" width="38.5703125" style="2" customWidth="1"/>
    <col min="18" max="251" width="14.42578125" style="2"/>
    <col min="252" max="252" width="44.85546875" style="2" customWidth="1"/>
    <col min="253" max="253" width="41.28515625" style="2" customWidth="1"/>
    <col min="254" max="254" width="54.7109375" style="2" customWidth="1"/>
    <col min="255" max="266" width="7.42578125" style="2" customWidth="1"/>
    <col min="267" max="267" width="36.28515625" style="2" customWidth="1"/>
    <col min="268" max="268" width="31.7109375" style="2" customWidth="1"/>
    <col min="269" max="507" width="14.42578125" style="2"/>
    <col min="508" max="508" width="44.85546875" style="2" customWidth="1"/>
    <col min="509" max="509" width="41.28515625" style="2" customWidth="1"/>
    <col min="510" max="510" width="54.7109375" style="2" customWidth="1"/>
    <col min="511" max="522" width="7.42578125" style="2" customWidth="1"/>
    <col min="523" max="523" width="36.28515625" style="2" customWidth="1"/>
    <col min="524" max="524" width="31.7109375" style="2" customWidth="1"/>
    <col min="525" max="763" width="14.42578125" style="2"/>
    <col min="764" max="764" width="44.85546875" style="2" customWidth="1"/>
    <col min="765" max="765" width="41.28515625" style="2" customWidth="1"/>
    <col min="766" max="766" width="54.7109375" style="2" customWidth="1"/>
    <col min="767" max="778" width="7.42578125" style="2" customWidth="1"/>
    <col min="779" max="779" width="36.28515625" style="2" customWidth="1"/>
    <col min="780" max="780" width="31.7109375" style="2" customWidth="1"/>
    <col min="781" max="1019" width="14.42578125" style="2"/>
    <col min="1020" max="1020" width="44.85546875" style="2" customWidth="1"/>
    <col min="1021" max="1021" width="41.28515625" style="2" customWidth="1"/>
    <col min="1022" max="1022" width="54.7109375" style="2" customWidth="1"/>
    <col min="1023" max="1034" width="7.42578125" style="2" customWidth="1"/>
    <col min="1035" max="1035" width="36.28515625" style="2" customWidth="1"/>
    <col min="1036" max="1036" width="31.7109375" style="2" customWidth="1"/>
    <col min="1037" max="1275" width="14.42578125" style="2"/>
    <col min="1276" max="1276" width="44.85546875" style="2" customWidth="1"/>
    <col min="1277" max="1277" width="41.28515625" style="2" customWidth="1"/>
    <col min="1278" max="1278" width="54.7109375" style="2" customWidth="1"/>
    <col min="1279" max="1290" width="7.42578125" style="2" customWidth="1"/>
    <col min="1291" max="1291" width="36.28515625" style="2" customWidth="1"/>
    <col min="1292" max="1292" width="31.7109375" style="2" customWidth="1"/>
    <col min="1293" max="1531" width="14.42578125" style="2"/>
    <col min="1532" max="1532" width="44.85546875" style="2" customWidth="1"/>
    <col min="1533" max="1533" width="41.28515625" style="2" customWidth="1"/>
    <col min="1534" max="1534" width="54.7109375" style="2" customWidth="1"/>
    <col min="1535" max="1546" width="7.42578125" style="2" customWidth="1"/>
    <col min="1547" max="1547" width="36.28515625" style="2" customWidth="1"/>
    <col min="1548" max="1548" width="31.7109375" style="2" customWidth="1"/>
    <col min="1549" max="1787" width="14.42578125" style="2"/>
    <col min="1788" max="1788" width="44.85546875" style="2" customWidth="1"/>
    <col min="1789" max="1789" width="41.28515625" style="2" customWidth="1"/>
    <col min="1790" max="1790" width="54.7109375" style="2" customWidth="1"/>
    <col min="1791" max="1802" width="7.42578125" style="2" customWidth="1"/>
    <col min="1803" max="1803" width="36.28515625" style="2" customWidth="1"/>
    <col min="1804" max="1804" width="31.7109375" style="2" customWidth="1"/>
    <col min="1805" max="2043" width="14.42578125" style="2"/>
    <col min="2044" max="2044" width="44.85546875" style="2" customWidth="1"/>
    <col min="2045" max="2045" width="41.28515625" style="2" customWidth="1"/>
    <col min="2046" max="2046" width="54.7109375" style="2" customWidth="1"/>
    <col min="2047" max="2058" width="7.42578125" style="2" customWidth="1"/>
    <col min="2059" max="2059" width="36.28515625" style="2" customWidth="1"/>
    <col min="2060" max="2060" width="31.7109375" style="2" customWidth="1"/>
    <col min="2061" max="2299" width="14.42578125" style="2"/>
    <col min="2300" max="2300" width="44.85546875" style="2" customWidth="1"/>
    <col min="2301" max="2301" width="41.28515625" style="2" customWidth="1"/>
    <col min="2302" max="2302" width="54.7109375" style="2" customWidth="1"/>
    <col min="2303" max="2314" width="7.42578125" style="2" customWidth="1"/>
    <col min="2315" max="2315" width="36.28515625" style="2" customWidth="1"/>
    <col min="2316" max="2316" width="31.7109375" style="2" customWidth="1"/>
    <col min="2317" max="2555" width="14.42578125" style="2"/>
    <col min="2556" max="2556" width="44.85546875" style="2" customWidth="1"/>
    <col min="2557" max="2557" width="41.28515625" style="2" customWidth="1"/>
    <col min="2558" max="2558" width="54.7109375" style="2" customWidth="1"/>
    <col min="2559" max="2570" width="7.42578125" style="2" customWidth="1"/>
    <col min="2571" max="2571" width="36.28515625" style="2" customWidth="1"/>
    <col min="2572" max="2572" width="31.7109375" style="2" customWidth="1"/>
    <col min="2573" max="2811" width="14.42578125" style="2"/>
    <col min="2812" max="2812" width="44.85546875" style="2" customWidth="1"/>
    <col min="2813" max="2813" width="41.28515625" style="2" customWidth="1"/>
    <col min="2814" max="2814" width="54.7109375" style="2" customWidth="1"/>
    <col min="2815" max="2826" width="7.42578125" style="2" customWidth="1"/>
    <col min="2827" max="2827" width="36.28515625" style="2" customWidth="1"/>
    <col min="2828" max="2828" width="31.7109375" style="2" customWidth="1"/>
    <col min="2829" max="3067" width="14.42578125" style="2"/>
    <col min="3068" max="3068" width="44.85546875" style="2" customWidth="1"/>
    <col min="3069" max="3069" width="41.28515625" style="2" customWidth="1"/>
    <col min="3070" max="3070" width="54.7109375" style="2" customWidth="1"/>
    <col min="3071" max="3082" width="7.42578125" style="2" customWidth="1"/>
    <col min="3083" max="3083" width="36.28515625" style="2" customWidth="1"/>
    <col min="3084" max="3084" width="31.7109375" style="2" customWidth="1"/>
    <col min="3085" max="3323" width="14.42578125" style="2"/>
    <col min="3324" max="3324" width="44.85546875" style="2" customWidth="1"/>
    <col min="3325" max="3325" width="41.28515625" style="2" customWidth="1"/>
    <col min="3326" max="3326" width="54.7109375" style="2" customWidth="1"/>
    <col min="3327" max="3338" width="7.42578125" style="2" customWidth="1"/>
    <col min="3339" max="3339" width="36.28515625" style="2" customWidth="1"/>
    <col min="3340" max="3340" width="31.7109375" style="2" customWidth="1"/>
    <col min="3341" max="3579" width="14.42578125" style="2"/>
    <col min="3580" max="3580" width="44.85546875" style="2" customWidth="1"/>
    <col min="3581" max="3581" width="41.28515625" style="2" customWidth="1"/>
    <col min="3582" max="3582" width="54.7109375" style="2" customWidth="1"/>
    <col min="3583" max="3594" width="7.42578125" style="2" customWidth="1"/>
    <col min="3595" max="3595" width="36.28515625" style="2" customWidth="1"/>
    <col min="3596" max="3596" width="31.7109375" style="2" customWidth="1"/>
    <col min="3597" max="3835" width="14.42578125" style="2"/>
    <col min="3836" max="3836" width="44.85546875" style="2" customWidth="1"/>
    <col min="3837" max="3837" width="41.28515625" style="2" customWidth="1"/>
    <col min="3838" max="3838" width="54.7109375" style="2" customWidth="1"/>
    <col min="3839" max="3850" width="7.42578125" style="2" customWidth="1"/>
    <col min="3851" max="3851" width="36.28515625" style="2" customWidth="1"/>
    <col min="3852" max="3852" width="31.7109375" style="2" customWidth="1"/>
    <col min="3853" max="4091" width="14.42578125" style="2"/>
    <col min="4092" max="4092" width="44.85546875" style="2" customWidth="1"/>
    <col min="4093" max="4093" width="41.28515625" style="2" customWidth="1"/>
    <col min="4094" max="4094" width="54.7109375" style="2" customWidth="1"/>
    <col min="4095" max="4106" width="7.42578125" style="2" customWidth="1"/>
    <col min="4107" max="4107" width="36.28515625" style="2" customWidth="1"/>
    <col min="4108" max="4108" width="31.7109375" style="2" customWidth="1"/>
    <col min="4109" max="4347" width="14.42578125" style="2"/>
    <col min="4348" max="4348" width="44.85546875" style="2" customWidth="1"/>
    <col min="4349" max="4349" width="41.28515625" style="2" customWidth="1"/>
    <col min="4350" max="4350" width="54.7109375" style="2" customWidth="1"/>
    <col min="4351" max="4362" width="7.42578125" style="2" customWidth="1"/>
    <col min="4363" max="4363" width="36.28515625" style="2" customWidth="1"/>
    <col min="4364" max="4364" width="31.7109375" style="2" customWidth="1"/>
    <col min="4365" max="4603" width="14.42578125" style="2"/>
    <col min="4604" max="4604" width="44.85546875" style="2" customWidth="1"/>
    <col min="4605" max="4605" width="41.28515625" style="2" customWidth="1"/>
    <col min="4606" max="4606" width="54.7109375" style="2" customWidth="1"/>
    <col min="4607" max="4618" width="7.42578125" style="2" customWidth="1"/>
    <col min="4619" max="4619" width="36.28515625" style="2" customWidth="1"/>
    <col min="4620" max="4620" width="31.7109375" style="2" customWidth="1"/>
    <col min="4621" max="4859" width="14.42578125" style="2"/>
    <col min="4860" max="4860" width="44.85546875" style="2" customWidth="1"/>
    <col min="4861" max="4861" width="41.28515625" style="2" customWidth="1"/>
    <col min="4862" max="4862" width="54.7109375" style="2" customWidth="1"/>
    <col min="4863" max="4874" width="7.42578125" style="2" customWidth="1"/>
    <col min="4875" max="4875" width="36.28515625" style="2" customWidth="1"/>
    <col min="4876" max="4876" width="31.7109375" style="2" customWidth="1"/>
    <col min="4877" max="5115" width="14.42578125" style="2"/>
    <col min="5116" max="5116" width="44.85546875" style="2" customWidth="1"/>
    <col min="5117" max="5117" width="41.28515625" style="2" customWidth="1"/>
    <col min="5118" max="5118" width="54.7109375" style="2" customWidth="1"/>
    <col min="5119" max="5130" width="7.42578125" style="2" customWidth="1"/>
    <col min="5131" max="5131" width="36.28515625" style="2" customWidth="1"/>
    <col min="5132" max="5132" width="31.7109375" style="2" customWidth="1"/>
    <col min="5133" max="5371" width="14.42578125" style="2"/>
    <col min="5372" max="5372" width="44.85546875" style="2" customWidth="1"/>
    <col min="5373" max="5373" width="41.28515625" style="2" customWidth="1"/>
    <col min="5374" max="5374" width="54.7109375" style="2" customWidth="1"/>
    <col min="5375" max="5386" width="7.42578125" style="2" customWidth="1"/>
    <col min="5387" max="5387" width="36.28515625" style="2" customWidth="1"/>
    <col min="5388" max="5388" width="31.7109375" style="2" customWidth="1"/>
    <col min="5389" max="5627" width="14.42578125" style="2"/>
    <col min="5628" max="5628" width="44.85546875" style="2" customWidth="1"/>
    <col min="5629" max="5629" width="41.28515625" style="2" customWidth="1"/>
    <col min="5630" max="5630" width="54.7109375" style="2" customWidth="1"/>
    <col min="5631" max="5642" width="7.42578125" style="2" customWidth="1"/>
    <col min="5643" max="5643" width="36.28515625" style="2" customWidth="1"/>
    <col min="5644" max="5644" width="31.7109375" style="2" customWidth="1"/>
    <col min="5645" max="5883" width="14.42578125" style="2"/>
    <col min="5884" max="5884" width="44.85546875" style="2" customWidth="1"/>
    <col min="5885" max="5885" width="41.28515625" style="2" customWidth="1"/>
    <col min="5886" max="5886" width="54.7109375" style="2" customWidth="1"/>
    <col min="5887" max="5898" width="7.42578125" style="2" customWidth="1"/>
    <col min="5899" max="5899" width="36.28515625" style="2" customWidth="1"/>
    <col min="5900" max="5900" width="31.7109375" style="2" customWidth="1"/>
    <col min="5901" max="6139" width="14.42578125" style="2"/>
    <col min="6140" max="6140" width="44.85546875" style="2" customWidth="1"/>
    <col min="6141" max="6141" width="41.28515625" style="2" customWidth="1"/>
    <col min="6142" max="6142" width="54.7109375" style="2" customWidth="1"/>
    <col min="6143" max="6154" width="7.42578125" style="2" customWidth="1"/>
    <col min="6155" max="6155" width="36.28515625" style="2" customWidth="1"/>
    <col min="6156" max="6156" width="31.7109375" style="2" customWidth="1"/>
    <col min="6157" max="6395" width="14.42578125" style="2"/>
    <col min="6396" max="6396" width="44.85546875" style="2" customWidth="1"/>
    <col min="6397" max="6397" width="41.28515625" style="2" customWidth="1"/>
    <col min="6398" max="6398" width="54.7109375" style="2" customWidth="1"/>
    <col min="6399" max="6410" width="7.42578125" style="2" customWidth="1"/>
    <col min="6411" max="6411" width="36.28515625" style="2" customWidth="1"/>
    <col min="6412" max="6412" width="31.7109375" style="2" customWidth="1"/>
    <col min="6413" max="6651" width="14.42578125" style="2"/>
    <col min="6652" max="6652" width="44.85546875" style="2" customWidth="1"/>
    <col min="6653" max="6653" width="41.28515625" style="2" customWidth="1"/>
    <col min="6654" max="6654" width="54.7109375" style="2" customWidth="1"/>
    <col min="6655" max="6666" width="7.42578125" style="2" customWidth="1"/>
    <col min="6667" max="6667" width="36.28515625" style="2" customWidth="1"/>
    <col min="6668" max="6668" width="31.7109375" style="2" customWidth="1"/>
    <col min="6669" max="6907" width="14.42578125" style="2"/>
    <col min="6908" max="6908" width="44.85546875" style="2" customWidth="1"/>
    <col min="6909" max="6909" width="41.28515625" style="2" customWidth="1"/>
    <col min="6910" max="6910" width="54.7109375" style="2" customWidth="1"/>
    <col min="6911" max="6922" width="7.42578125" style="2" customWidth="1"/>
    <col min="6923" max="6923" width="36.28515625" style="2" customWidth="1"/>
    <col min="6924" max="6924" width="31.7109375" style="2" customWidth="1"/>
    <col min="6925" max="7163" width="14.42578125" style="2"/>
    <col min="7164" max="7164" width="44.85546875" style="2" customWidth="1"/>
    <col min="7165" max="7165" width="41.28515625" style="2" customWidth="1"/>
    <col min="7166" max="7166" width="54.7109375" style="2" customWidth="1"/>
    <col min="7167" max="7178" width="7.42578125" style="2" customWidth="1"/>
    <col min="7179" max="7179" width="36.28515625" style="2" customWidth="1"/>
    <col min="7180" max="7180" width="31.7109375" style="2" customWidth="1"/>
    <col min="7181" max="7419" width="14.42578125" style="2"/>
    <col min="7420" max="7420" width="44.85546875" style="2" customWidth="1"/>
    <col min="7421" max="7421" width="41.28515625" style="2" customWidth="1"/>
    <col min="7422" max="7422" width="54.7109375" style="2" customWidth="1"/>
    <col min="7423" max="7434" width="7.42578125" style="2" customWidth="1"/>
    <col min="7435" max="7435" width="36.28515625" style="2" customWidth="1"/>
    <col min="7436" max="7436" width="31.7109375" style="2" customWidth="1"/>
    <col min="7437" max="7675" width="14.42578125" style="2"/>
    <col min="7676" max="7676" width="44.85546875" style="2" customWidth="1"/>
    <col min="7677" max="7677" width="41.28515625" style="2" customWidth="1"/>
    <col min="7678" max="7678" width="54.7109375" style="2" customWidth="1"/>
    <col min="7679" max="7690" width="7.42578125" style="2" customWidth="1"/>
    <col min="7691" max="7691" width="36.28515625" style="2" customWidth="1"/>
    <col min="7692" max="7692" width="31.7109375" style="2" customWidth="1"/>
    <col min="7693" max="7931" width="14.42578125" style="2"/>
    <col min="7932" max="7932" width="44.85546875" style="2" customWidth="1"/>
    <col min="7933" max="7933" width="41.28515625" style="2" customWidth="1"/>
    <col min="7934" max="7934" width="54.7109375" style="2" customWidth="1"/>
    <col min="7935" max="7946" width="7.42578125" style="2" customWidth="1"/>
    <col min="7947" max="7947" width="36.28515625" style="2" customWidth="1"/>
    <col min="7948" max="7948" width="31.7109375" style="2" customWidth="1"/>
    <col min="7949" max="8187" width="14.42578125" style="2"/>
    <col min="8188" max="8188" width="44.85546875" style="2" customWidth="1"/>
    <col min="8189" max="8189" width="41.28515625" style="2" customWidth="1"/>
    <col min="8190" max="8190" width="54.7109375" style="2" customWidth="1"/>
    <col min="8191" max="8202" width="7.42578125" style="2" customWidth="1"/>
    <col min="8203" max="8203" width="36.28515625" style="2" customWidth="1"/>
    <col min="8204" max="8204" width="31.7109375" style="2" customWidth="1"/>
    <col min="8205" max="8443" width="14.42578125" style="2"/>
    <col min="8444" max="8444" width="44.85546875" style="2" customWidth="1"/>
    <col min="8445" max="8445" width="41.28515625" style="2" customWidth="1"/>
    <col min="8446" max="8446" width="54.7109375" style="2" customWidth="1"/>
    <col min="8447" max="8458" width="7.42578125" style="2" customWidth="1"/>
    <col min="8459" max="8459" width="36.28515625" style="2" customWidth="1"/>
    <col min="8460" max="8460" width="31.7109375" style="2" customWidth="1"/>
    <col min="8461" max="8699" width="14.42578125" style="2"/>
    <col min="8700" max="8700" width="44.85546875" style="2" customWidth="1"/>
    <col min="8701" max="8701" width="41.28515625" style="2" customWidth="1"/>
    <col min="8702" max="8702" width="54.7109375" style="2" customWidth="1"/>
    <col min="8703" max="8714" width="7.42578125" style="2" customWidth="1"/>
    <col min="8715" max="8715" width="36.28515625" style="2" customWidth="1"/>
    <col min="8716" max="8716" width="31.7109375" style="2" customWidth="1"/>
    <col min="8717" max="8955" width="14.42578125" style="2"/>
    <col min="8956" max="8956" width="44.85546875" style="2" customWidth="1"/>
    <col min="8957" max="8957" width="41.28515625" style="2" customWidth="1"/>
    <col min="8958" max="8958" width="54.7109375" style="2" customWidth="1"/>
    <col min="8959" max="8970" width="7.42578125" style="2" customWidth="1"/>
    <col min="8971" max="8971" width="36.28515625" style="2" customWidth="1"/>
    <col min="8972" max="8972" width="31.7109375" style="2" customWidth="1"/>
    <col min="8973" max="9211" width="14.42578125" style="2"/>
    <col min="9212" max="9212" width="44.85546875" style="2" customWidth="1"/>
    <col min="9213" max="9213" width="41.28515625" style="2" customWidth="1"/>
    <col min="9214" max="9214" width="54.7109375" style="2" customWidth="1"/>
    <col min="9215" max="9226" width="7.42578125" style="2" customWidth="1"/>
    <col min="9227" max="9227" width="36.28515625" style="2" customWidth="1"/>
    <col min="9228" max="9228" width="31.7109375" style="2" customWidth="1"/>
    <col min="9229" max="9467" width="14.42578125" style="2"/>
    <col min="9468" max="9468" width="44.85546875" style="2" customWidth="1"/>
    <col min="9469" max="9469" width="41.28515625" style="2" customWidth="1"/>
    <col min="9470" max="9470" width="54.7109375" style="2" customWidth="1"/>
    <col min="9471" max="9482" width="7.42578125" style="2" customWidth="1"/>
    <col min="9483" max="9483" width="36.28515625" style="2" customWidth="1"/>
    <col min="9484" max="9484" width="31.7109375" style="2" customWidth="1"/>
    <col min="9485" max="9723" width="14.42578125" style="2"/>
    <col min="9724" max="9724" width="44.85546875" style="2" customWidth="1"/>
    <col min="9725" max="9725" width="41.28515625" style="2" customWidth="1"/>
    <col min="9726" max="9726" width="54.7109375" style="2" customWidth="1"/>
    <col min="9727" max="9738" width="7.42578125" style="2" customWidth="1"/>
    <col min="9739" max="9739" width="36.28515625" style="2" customWidth="1"/>
    <col min="9740" max="9740" width="31.7109375" style="2" customWidth="1"/>
    <col min="9741" max="9979" width="14.42578125" style="2"/>
    <col min="9980" max="9980" width="44.85546875" style="2" customWidth="1"/>
    <col min="9981" max="9981" width="41.28515625" style="2" customWidth="1"/>
    <col min="9982" max="9982" width="54.7109375" style="2" customWidth="1"/>
    <col min="9983" max="9994" width="7.42578125" style="2" customWidth="1"/>
    <col min="9995" max="9995" width="36.28515625" style="2" customWidth="1"/>
    <col min="9996" max="9996" width="31.7109375" style="2" customWidth="1"/>
    <col min="9997" max="10235" width="14.42578125" style="2"/>
    <col min="10236" max="10236" width="44.85546875" style="2" customWidth="1"/>
    <col min="10237" max="10237" width="41.28515625" style="2" customWidth="1"/>
    <col min="10238" max="10238" width="54.7109375" style="2" customWidth="1"/>
    <col min="10239" max="10250" width="7.42578125" style="2" customWidth="1"/>
    <col min="10251" max="10251" width="36.28515625" style="2" customWidth="1"/>
    <col min="10252" max="10252" width="31.7109375" style="2" customWidth="1"/>
    <col min="10253" max="10491" width="14.42578125" style="2"/>
    <col min="10492" max="10492" width="44.85546875" style="2" customWidth="1"/>
    <col min="10493" max="10493" width="41.28515625" style="2" customWidth="1"/>
    <col min="10494" max="10494" width="54.7109375" style="2" customWidth="1"/>
    <col min="10495" max="10506" width="7.42578125" style="2" customWidth="1"/>
    <col min="10507" max="10507" width="36.28515625" style="2" customWidth="1"/>
    <col min="10508" max="10508" width="31.7109375" style="2" customWidth="1"/>
    <col min="10509" max="10747" width="14.42578125" style="2"/>
    <col min="10748" max="10748" width="44.85546875" style="2" customWidth="1"/>
    <col min="10749" max="10749" width="41.28515625" style="2" customWidth="1"/>
    <col min="10750" max="10750" width="54.7109375" style="2" customWidth="1"/>
    <col min="10751" max="10762" width="7.42578125" style="2" customWidth="1"/>
    <col min="10763" max="10763" width="36.28515625" style="2" customWidth="1"/>
    <col min="10764" max="10764" width="31.7109375" style="2" customWidth="1"/>
    <col min="10765" max="11003" width="14.42578125" style="2"/>
    <col min="11004" max="11004" width="44.85546875" style="2" customWidth="1"/>
    <col min="11005" max="11005" width="41.28515625" style="2" customWidth="1"/>
    <col min="11006" max="11006" width="54.7109375" style="2" customWidth="1"/>
    <col min="11007" max="11018" width="7.42578125" style="2" customWidth="1"/>
    <col min="11019" max="11019" width="36.28515625" style="2" customWidth="1"/>
    <col min="11020" max="11020" width="31.7109375" style="2" customWidth="1"/>
    <col min="11021" max="11259" width="14.42578125" style="2"/>
    <col min="11260" max="11260" width="44.85546875" style="2" customWidth="1"/>
    <col min="11261" max="11261" width="41.28515625" style="2" customWidth="1"/>
    <col min="11262" max="11262" width="54.7109375" style="2" customWidth="1"/>
    <col min="11263" max="11274" width="7.42578125" style="2" customWidth="1"/>
    <col min="11275" max="11275" width="36.28515625" style="2" customWidth="1"/>
    <col min="11276" max="11276" width="31.7109375" style="2" customWidth="1"/>
    <col min="11277" max="11515" width="14.42578125" style="2"/>
    <col min="11516" max="11516" width="44.85546875" style="2" customWidth="1"/>
    <col min="11517" max="11517" width="41.28515625" style="2" customWidth="1"/>
    <col min="11518" max="11518" width="54.7109375" style="2" customWidth="1"/>
    <col min="11519" max="11530" width="7.42578125" style="2" customWidth="1"/>
    <col min="11531" max="11531" width="36.28515625" style="2" customWidth="1"/>
    <col min="11532" max="11532" width="31.7109375" style="2" customWidth="1"/>
    <col min="11533" max="11771" width="14.42578125" style="2"/>
    <col min="11772" max="11772" width="44.85546875" style="2" customWidth="1"/>
    <col min="11773" max="11773" width="41.28515625" style="2" customWidth="1"/>
    <col min="11774" max="11774" width="54.7109375" style="2" customWidth="1"/>
    <col min="11775" max="11786" width="7.42578125" style="2" customWidth="1"/>
    <col min="11787" max="11787" width="36.28515625" style="2" customWidth="1"/>
    <col min="11788" max="11788" width="31.7109375" style="2" customWidth="1"/>
    <col min="11789" max="12027" width="14.42578125" style="2"/>
    <col min="12028" max="12028" width="44.85546875" style="2" customWidth="1"/>
    <col min="12029" max="12029" width="41.28515625" style="2" customWidth="1"/>
    <col min="12030" max="12030" width="54.7109375" style="2" customWidth="1"/>
    <col min="12031" max="12042" width="7.42578125" style="2" customWidth="1"/>
    <col min="12043" max="12043" width="36.28515625" style="2" customWidth="1"/>
    <col min="12044" max="12044" width="31.7109375" style="2" customWidth="1"/>
    <col min="12045" max="12283" width="14.42578125" style="2"/>
    <col min="12284" max="12284" width="44.85546875" style="2" customWidth="1"/>
    <col min="12285" max="12285" width="41.28515625" style="2" customWidth="1"/>
    <col min="12286" max="12286" width="54.7109375" style="2" customWidth="1"/>
    <col min="12287" max="12298" width="7.42578125" style="2" customWidth="1"/>
    <col min="12299" max="12299" width="36.28515625" style="2" customWidth="1"/>
    <col min="12300" max="12300" width="31.7109375" style="2" customWidth="1"/>
    <col min="12301" max="12539" width="14.42578125" style="2"/>
    <col min="12540" max="12540" width="44.85546875" style="2" customWidth="1"/>
    <col min="12541" max="12541" width="41.28515625" style="2" customWidth="1"/>
    <col min="12542" max="12542" width="54.7109375" style="2" customWidth="1"/>
    <col min="12543" max="12554" width="7.42578125" style="2" customWidth="1"/>
    <col min="12555" max="12555" width="36.28515625" style="2" customWidth="1"/>
    <col min="12556" max="12556" width="31.7109375" style="2" customWidth="1"/>
    <col min="12557" max="12795" width="14.42578125" style="2"/>
    <col min="12796" max="12796" width="44.85546875" style="2" customWidth="1"/>
    <col min="12797" max="12797" width="41.28515625" style="2" customWidth="1"/>
    <col min="12798" max="12798" width="54.7109375" style="2" customWidth="1"/>
    <col min="12799" max="12810" width="7.42578125" style="2" customWidth="1"/>
    <col min="12811" max="12811" width="36.28515625" style="2" customWidth="1"/>
    <col min="12812" max="12812" width="31.7109375" style="2" customWidth="1"/>
    <col min="12813" max="13051" width="14.42578125" style="2"/>
    <col min="13052" max="13052" width="44.85546875" style="2" customWidth="1"/>
    <col min="13053" max="13053" width="41.28515625" style="2" customWidth="1"/>
    <col min="13054" max="13054" width="54.7109375" style="2" customWidth="1"/>
    <col min="13055" max="13066" width="7.42578125" style="2" customWidth="1"/>
    <col min="13067" max="13067" width="36.28515625" style="2" customWidth="1"/>
    <col min="13068" max="13068" width="31.7109375" style="2" customWidth="1"/>
    <col min="13069" max="13307" width="14.42578125" style="2"/>
    <col min="13308" max="13308" width="44.85546875" style="2" customWidth="1"/>
    <col min="13309" max="13309" width="41.28515625" style="2" customWidth="1"/>
    <col min="13310" max="13310" width="54.7109375" style="2" customWidth="1"/>
    <col min="13311" max="13322" width="7.42578125" style="2" customWidth="1"/>
    <col min="13323" max="13323" width="36.28515625" style="2" customWidth="1"/>
    <col min="13324" max="13324" width="31.7109375" style="2" customWidth="1"/>
    <col min="13325" max="13563" width="14.42578125" style="2"/>
    <col min="13564" max="13564" width="44.85546875" style="2" customWidth="1"/>
    <col min="13565" max="13565" width="41.28515625" style="2" customWidth="1"/>
    <col min="13566" max="13566" width="54.7109375" style="2" customWidth="1"/>
    <col min="13567" max="13578" width="7.42578125" style="2" customWidth="1"/>
    <col min="13579" max="13579" width="36.28515625" style="2" customWidth="1"/>
    <col min="13580" max="13580" width="31.7109375" style="2" customWidth="1"/>
    <col min="13581" max="13819" width="14.42578125" style="2"/>
    <col min="13820" max="13820" width="44.85546875" style="2" customWidth="1"/>
    <col min="13821" max="13821" width="41.28515625" style="2" customWidth="1"/>
    <col min="13822" max="13822" width="54.7109375" style="2" customWidth="1"/>
    <col min="13823" max="13834" width="7.42578125" style="2" customWidth="1"/>
    <col min="13835" max="13835" width="36.28515625" style="2" customWidth="1"/>
    <col min="13836" max="13836" width="31.7109375" style="2" customWidth="1"/>
    <col min="13837" max="14075" width="14.42578125" style="2"/>
    <col min="14076" max="14076" width="44.85546875" style="2" customWidth="1"/>
    <col min="14077" max="14077" width="41.28515625" style="2" customWidth="1"/>
    <col min="14078" max="14078" width="54.7109375" style="2" customWidth="1"/>
    <col min="14079" max="14090" width="7.42578125" style="2" customWidth="1"/>
    <col min="14091" max="14091" width="36.28515625" style="2" customWidth="1"/>
    <col min="14092" max="14092" width="31.7109375" style="2" customWidth="1"/>
    <col min="14093" max="14331" width="14.42578125" style="2"/>
    <col min="14332" max="14332" width="44.85546875" style="2" customWidth="1"/>
    <col min="14333" max="14333" width="41.28515625" style="2" customWidth="1"/>
    <col min="14334" max="14334" width="54.7109375" style="2" customWidth="1"/>
    <col min="14335" max="14346" width="7.42578125" style="2" customWidth="1"/>
    <col min="14347" max="14347" width="36.28515625" style="2" customWidth="1"/>
    <col min="14348" max="14348" width="31.7109375" style="2" customWidth="1"/>
    <col min="14349" max="14587" width="14.42578125" style="2"/>
    <col min="14588" max="14588" width="44.85546875" style="2" customWidth="1"/>
    <col min="14589" max="14589" width="41.28515625" style="2" customWidth="1"/>
    <col min="14590" max="14590" width="54.7109375" style="2" customWidth="1"/>
    <col min="14591" max="14602" width="7.42578125" style="2" customWidth="1"/>
    <col min="14603" max="14603" width="36.28515625" style="2" customWidth="1"/>
    <col min="14604" max="14604" width="31.7109375" style="2" customWidth="1"/>
    <col min="14605" max="14843" width="14.42578125" style="2"/>
    <col min="14844" max="14844" width="44.85546875" style="2" customWidth="1"/>
    <col min="14845" max="14845" width="41.28515625" style="2" customWidth="1"/>
    <col min="14846" max="14846" width="54.7109375" style="2" customWidth="1"/>
    <col min="14847" max="14858" width="7.42578125" style="2" customWidth="1"/>
    <col min="14859" max="14859" width="36.28515625" style="2" customWidth="1"/>
    <col min="14860" max="14860" width="31.7109375" style="2" customWidth="1"/>
    <col min="14861" max="15099" width="14.42578125" style="2"/>
    <col min="15100" max="15100" width="44.85546875" style="2" customWidth="1"/>
    <col min="15101" max="15101" width="41.28515625" style="2" customWidth="1"/>
    <col min="15102" max="15102" width="54.7109375" style="2" customWidth="1"/>
    <col min="15103" max="15114" width="7.42578125" style="2" customWidth="1"/>
    <col min="15115" max="15115" width="36.28515625" style="2" customWidth="1"/>
    <col min="15116" max="15116" width="31.7109375" style="2" customWidth="1"/>
    <col min="15117" max="15355" width="14.42578125" style="2"/>
    <col min="15356" max="15356" width="44.85546875" style="2" customWidth="1"/>
    <col min="15357" max="15357" width="41.28515625" style="2" customWidth="1"/>
    <col min="15358" max="15358" width="54.7109375" style="2" customWidth="1"/>
    <col min="15359" max="15370" width="7.42578125" style="2" customWidth="1"/>
    <col min="15371" max="15371" width="36.28515625" style="2" customWidth="1"/>
    <col min="15372" max="15372" width="31.7109375" style="2" customWidth="1"/>
    <col min="15373" max="15611" width="14.42578125" style="2"/>
    <col min="15612" max="15612" width="44.85546875" style="2" customWidth="1"/>
    <col min="15613" max="15613" width="41.28515625" style="2" customWidth="1"/>
    <col min="15614" max="15614" width="54.7109375" style="2" customWidth="1"/>
    <col min="15615" max="15626" width="7.42578125" style="2" customWidth="1"/>
    <col min="15627" max="15627" width="36.28515625" style="2" customWidth="1"/>
    <col min="15628" max="15628" width="31.7109375" style="2" customWidth="1"/>
    <col min="15629" max="15867" width="14.42578125" style="2"/>
    <col min="15868" max="15868" width="44.85546875" style="2" customWidth="1"/>
    <col min="15869" max="15869" width="41.28515625" style="2" customWidth="1"/>
    <col min="15870" max="15870" width="54.7109375" style="2" customWidth="1"/>
    <col min="15871" max="15882" width="7.42578125" style="2" customWidth="1"/>
    <col min="15883" max="15883" width="36.28515625" style="2" customWidth="1"/>
    <col min="15884" max="15884" width="31.7109375" style="2" customWidth="1"/>
    <col min="15885" max="16123" width="14.42578125" style="2"/>
    <col min="16124" max="16124" width="44.85546875" style="2" customWidth="1"/>
    <col min="16125" max="16125" width="41.28515625" style="2" customWidth="1"/>
    <col min="16126" max="16126" width="54.7109375" style="2" customWidth="1"/>
    <col min="16127" max="16138" width="7.42578125" style="2" customWidth="1"/>
    <col min="16139" max="16139" width="36.28515625" style="2" customWidth="1"/>
    <col min="16140" max="16140" width="31.7109375" style="2" customWidth="1"/>
    <col min="16141" max="16384" width="14.42578125" style="2"/>
  </cols>
  <sheetData>
    <row r="1" spans="1:17" x14ac:dyDescent="0.55000000000000004">
      <c r="A1" s="88"/>
      <c r="B1" s="89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  <c r="Q1" s="3" t="s">
        <v>1</v>
      </c>
    </row>
    <row r="2" spans="1:17" ht="66.75" customHeight="1" x14ac:dyDescent="0.55000000000000004">
      <c r="A2" s="88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  <c r="Q2" s="3" t="s">
        <v>2</v>
      </c>
    </row>
    <row r="3" spans="1:17" ht="75.75" customHeight="1" x14ac:dyDescent="0.55000000000000004">
      <c r="A3" s="88"/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7"/>
      <c r="Q3" s="3" t="s">
        <v>3</v>
      </c>
    </row>
    <row r="4" spans="1:17" ht="47.25" customHeight="1" x14ac:dyDescent="0.55000000000000004">
      <c r="A4" s="98"/>
      <c r="B4" s="99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27" customHeight="1" x14ac:dyDescent="0.55000000000000004">
      <c r="A5" s="4" t="s">
        <v>4</v>
      </c>
      <c r="B5" s="70" t="s">
        <v>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2"/>
    </row>
    <row r="6" spans="1:17" ht="55.5" customHeight="1" x14ac:dyDescent="0.55000000000000004">
      <c r="A6" s="4" t="s">
        <v>6</v>
      </c>
      <c r="B6" s="73" t="s">
        <v>7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ht="27" customHeight="1" x14ac:dyDescent="0.55000000000000004">
      <c r="A7" s="4" t="s">
        <v>8</v>
      </c>
      <c r="B7" s="73" t="s">
        <v>9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ht="27" customHeight="1" x14ac:dyDescent="0.55000000000000004">
      <c r="A8" s="4" t="s">
        <v>10</v>
      </c>
      <c r="B8" s="70" t="s">
        <v>146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2"/>
    </row>
    <row r="9" spans="1:17" ht="27" customHeight="1" x14ac:dyDescent="0.55000000000000004">
      <c r="A9" s="5" t="s">
        <v>103</v>
      </c>
      <c r="B9" s="70" t="s">
        <v>147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47"/>
    </row>
    <row r="10" spans="1:17" ht="63" customHeight="1" x14ac:dyDescent="0.55000000000000004">
      <c r="A10" s="5" t="s">
        <v>11</v>
      </c>
      <c r="B10" s="73" t="s">
        <v>145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ht="63" customHeight="1" x14ac:dyDescent="0.55000000000000004">
      <c r="A11" s="6" t="s">
        <v>12</v>
      </c>
      <c r="B11" s="175" t="s">
        <v>148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</row>
    <row r="12" spans="1:17" x14ac:dyDescent="0.55000000000000004">
      <c r="A12" s="76"/>
      <c r="B12" s="77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</row>
    <row r="13" spans="1:17" x14ac:dyDescent="0.55000000000000004">
      <c r="A13" s="79" t="s">
        <v>13</v>
      </c>
      <c r="B13" s="81" t="s">
        <v>14</v>
      </c>
      <c r="C13" s="81" t="s">
        <v>15</v>
      </c>
      <c r="D13" s="84" t="s">
        <v>16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6"/>
      <c r="P13" s="81" t="s">
        <v>17</v>
      </c>
      <c r="Q13" s="81" t="s">
        <v>18</v>
      </c>
    </row>
    <row r="14" spans="1:17" x14ac:dyDescent="0.55000000000000004">
      <c r="A14" s="80"/>
      <c r="B14" s="82"/>
      <c r="C14" s="83"/>
      <c r="D14" s="48" t="s">
        <v>19</v>
      </c>
      <c r="E14" s="48" t="s">
        <v>20</v>
      </c>
      <c r="F14" s="48" t="s">
        <v>21</v>
      </c>
      <c r="G14" s="48" t="s">
        <v>22</v>
      </c>
      <c r="H14" s="48" t="s">
        <v>23</v>
      </c>
      <c r="I14" s="48" t="s">
        <v>24</v>
      </c>
      <c r="J14" s="48" t="s">
        <v>25</v>
      </c>
      <c r="K14" s="48" t="s">
        <v>26</v>
      </c>
      <c r="L14" s="48" t="s">
        <v>27</v>
      </c>
      <c r="M14" s="48" t="s">
        <v>28</v>
      </c>
      <c r="N14" s="48" t="s">
        <v>29</v>
      </c>
      <c r="O14" s="48" t="s">
        <v>30</v>
      </c>
      <c r="P14" s="87"/>
      <c r="Q14" s="83"/>
    </row>
    <row r="15" spans="1:17" ht="68.25" customHeight="1" x14ac:dyDescent="0.55000000000000004">
      <c r="A15" s="180" t="s">
        <v>31</v>
      </c>
      <c r="B15" s="180" t="s">
        <v>32</v>
      </c>
      <c r="C15" s="59" t="s">
        <v>33</v>
      </c>
      <c r="D15" s="60"/>
      <c r="E15" s="61"/>
      <c r="F15" s="61" t="s">
        <v>34</v>
      </c>
      <c r="G15" s="61"/>
      <c r="H15" s="61"/>
      <c r="I15" s="61" t="s">
        <v>34</v>
      </c>
      <c r="J15" s="61"/>
      <c r="K15" s="61"/>
      <c r="L15" s="61" t="s">
        <v>34</v>
      </c>
      <c r="M15" s="61"/>
      <c r="N15" s="61" t="s">
        <v>34</v>
      </c>
      <c r="O15" s="61"/>
      <c r="P15" s="60" t="s">
        <v>35</v>
      </c>
      <c r="Q15" s="60"/>
    </row>
    <row r="16" spans="1:17" ht="36.75" customHeight="1" x14ac:dyDescent="0.55000000000000004">
      <c r="A16" s="180"/>
      <c r="B16" s="180"/>
      <c r="C16" s="59" t="s">
        <v>36</v>
      </c>
      <c r="D16" s="60"/>
      <c r="E16" s="61"/>
      <c r="F16" s="61"/>
      <c r="G16" s="61"/>
      <c r="H16" s="61"/>
      <c r="I16" s="61"/>
      <c r="J16" s="61" t="s">
        <v>34</v>
      </c>
      <c r="K16" s="61"/>
      <c r="L16" s="61"/>
      <c r="M16" s="61"/>
      <c r="N16" s="61"/>
      <c r="O16" s="61"/>
      <c r="P16" s="60" t="s">
        <v>35</v>
      </c>
      <c r="Q16" s="60"/>
    </row>
    <row r="17" spans="1:17" ht="32.25" customHeight="1" x14ac:dyDescent="0.55000000000000004">
      <c r="A17" s="180"/>
      <c r="B17" s="180"/>
      <c r="C17" s="59" t="s">
        <v>37</v>
      </c>
      <c r="D17" s="60"/>
      <c r="E17" s="61"/>
      <c r="F17" s="61"/>
      <c r="G17" s="61"/>
      <c r="H17" s="61" t="s">
        <v>34</v>
      </c>
      <c r="I17" s="61"/>
      <c r="J17" s="61"/>
      <c r="K17" s="61"/>
      <c r="L17" s="61"/>
      <c r="M17" s="61"/>
      <c r="N17" s="61"/>
      <c r="O17" s="61"/>
      <c r="P17" s="60" t="s">
        <v>35</v>
      </c>
      <c r="Q17" s="60"/>
    </row>
    <row r="18" spans="1:17" ht="36" customHeight="1" x14ac:dyDescent="0.55000000000000004">
      <c r="A18" s="180"/>
      <c r="B18" s="180"/>
      <c r="C18" s="59" t="s">
        <v>38</v>
      </c>
      <c r="D18" s="60"/>
      <c r="E18" s="61"/>
      <c r="F18" s="61" t="s">
        <v>34</v>
      </c>
      <c r="G18" s="61"/>
      <c r="H18" s="61"/>
      <c r="I18" s="61" t="s">
        <v>34</v>
      </c>
      <c r="J18" s="61"/>
      <c r="K18" s="61"/>
      <c r="L18" s="61" t="s">
        <v>34</v>
      </c>
      <c r="M18" s="61"/>
      <c r="N18" s="61"/>
      <c r="O18" s="61" t="s">
        <v>34</v>
      </c>
      <c r="P18" s="60" t="s">
        <v>35</v>
      </c>
      <c r="Q18" s="60"/>
    </row>
    <row r="19" spans="1:17" ht="48.75" customHeight="1" x14ac:dyDescent="0.55000000000000004">
      <c r="A19" s="180"/>
      <c r="B19" s="180"/>
      <c r="C19" s="59" t="s">
        <v>39</v>
      </c>
      <c r="D19" s="60"/>
      <c r="E19" s="61"/>
      <c r="F19" s="61"/>
      <c r="G19" s="61"/>
      <c r="H19" s="61"/>
      <c r="I19" s="61"/>
      <c r="J19" s="61"/>
      <c r="K19" s="61" t="s">
        <v>34</v>
      </c>
      <c r="L19" s="61"/>
      <c r="M19" s="61"/>
      <c r="N19" s="61"/>
      <c r="O19" s="61"/>
      <c r="P19" s="60" t="s">
        <v>35</v>
      </c>
      <c r="Q19" s="60"/>
    </row>
    <row r="20" spans="1:17" ht="38.25" customHeight="1" x14ac:dyDescent="0.55000000000000004">
      <c r="A20" s="180"/>
      <c r="B20" s="180"/>
      <c r="C20" s="59" t="s">
        <v>40</v>
      </c>
      <c r="D20" s="60"/>
      <c r="E20" s="61"/>
      <c r="F20" s="61"/>
      <c r="G20" s="61"/>
      <c r="H20" s="61"/>
      <c r="I20" s="61"/>
      <c r="J20" s="61"/>
      <c r="K20" s="61" t="s">
        <v>34</v>
      </c>
      <c r="L20" s="61"/>
      <c r="M20" s="61"/>
      <c r="N20" s="61"/>
      <c r="O20" s="61"/>
      <c r="P20" s="60" t="s">
        <v>35</v>
      </c>
      <c r="Q20" s="60"/>
    </row>
    <row r="21" spans="1:17" ht="42" customHeight="1" x14ac:dyDescent="0.55000000000000004">
      <c r="A21" s="184" t="s">
        <v>41</v>
      </c>
      <c r="B21" s="184" t="s">
        <v>42</v>
      </c>
      <c r="C21" s="59" t="s">
        <v>149</v>
      </c>
      <c r="D21" s="60"/>
      <c r="E21" s="61"/>
      <c r="F21" s="61"/>
      <c r="G21" s="61"/>
      <c r="H21" s="61" t="s">
        <v>34</v>
      </c>
      <c r="I21" s="61"/>
      <c r="J21" s="61"/>
      <c r="K21" s="61"/>
      <c r="L21" s="61"/>
      <c r="M21" s="61"/>
      <c r="N21" s="61"/>
      <c r="O21" s="61"/>
      <c r="P21" s="60" t="s">
        <v>35</v>
      </c>
      <c r="Q21" s="60"/>
    </row>
    <row r="22" spans="1:17" ht="43.5" x14ac:dyDescent="0.55000000000000004">
      <c r="A22" s="185"/>
      <c r="B22" s="185"/>
      <c r="C22" s="59" t="s">
        <v>43</v>
      </c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 t="s">
        <v>34</v>
      </c>
      <c r="O22" s="61"/>
      <c r="P22" s="60" t="s">
        <v>35</v>
      </c>
      <c r="Q22" s="60"/>
    </row>
    <row r="23" spans="1:17" ht="34.5" customHeight="1" x14ac:dyDescent="0.55000000000000004">
      <c r="A23" s="180" t="s">
        <v>44</v>
      </c>
      <c r="B23" s="180" t="s">
        <v>45</v>
      </c>
      <c r="C23" s="59" t="s">
        <v>46</v>
      </c>
      <c r="D23" s="60"/>
      <c r="E23" s="61"/>
      <c r="F23" s="61"/>
      <c r="G23" s="61"/>
      <c r="H23" s="61"/>
      <c r="I23" s="61" t="s">
        <v>34</v>
      </c>
      <c r="J23" s="61"/>
      <c r="K23" s="61"/>
      <c r="L23" s="61"/>
      <c r="M23" s="61"/>
      <c r="N23" s="61"/>
      <c r="O23" s="61" t="s">
        <v>34</v>
      </c>
      <c r="P23" s="60" t="s">
        <v>35</v>
      </c>
      <c r="Q23" s="60"/>
    </row>
    <row r="24" spans="1:17" ht="63.75" customHeight="1" x14ac:dyDescent="0.55000000000000004">
      <c r="A24" s="180"/>
      <c r="B24" s="180"/>
      <c r="C24" s="59" t="s">
        <v>47</v>
      </c>
      <c r="D24" s="60"/>
      <c r="E24" s="61"/>
      <c r="F24" s="61"/>
      <c r="G24" s="61"/>
      <c r="H24" s="61"/>
      <c r="I24" s="61" t="s">
        <v>34</v>
      </c>
      <c r="J24" s="61"/>
      <c r="K24" s="61"/>
      <c r="L24" s="61"/>
      <c r="M24" s="61"/>
      <c r="N24" s="61"/>
      <c r="O24" s="61" t="s">
        <v>34</v>
      </c>
      <c r="P24" s="60" t="s">
        <v>35</v>
      </c>
      <c r="Q24" s="60"/>
    </row>
    <row r="25" spans="1:17" ht="30.75" customHeight="1" x14ac:dyDescent="0.55000000000000004">
      <c r="A25" s="180"/>
      <c r="B25" s="180"/>
      <c r="C25" s="59" t="s">
        <v>48</v>
      </c>
      <c r="D25" s="60"/>
      <c r="E25" s="61"/>
      <c r="F25" s="61"/>
      <c r="G25" s="61"/>
      <c r="H25" s="61"/>
      <c r="I25" s="61" t="s">
        <v>34</v>
      </c>
      <c r="J25" s="61"/>
      <c r="K25" s="61"/>
      <c r="L25" s="61"/>
      <c r="M25" s="61"/>
      <c r="N25" s="61"/>
      <c r="O25" s="61" t="s">
        <v>34</v>
      </c>
      <c r="P25" s="60" t="s">
        <v>35</v>
      </c>
      <c r="Q25" s="60"/>
    </row>
    <row r="26" spans="1:17" ht="39.75" customHeight="1" x14ac:dyDescent="0.55000000000000004">
      <c r="A26" s="180"/>
      <c r="B26" s="180"/>
      <c r="C26" s="59" t="s">
        <v>49</v>
      </c>
      <c r="D26" s="60"/>
      <c r="E26" s="61"/>
      <c r="F26" s="61" t="s">
        <v>34</v>
      </c>
      <c r="G26" s="61"/>
      <c r="H26" s="61"/>
      <c r="I26" s="61"/>
      <c r="J26" s="61"/>
      <c r="K26" s="61"/>
      <c r="L26" s="61"/>
      <c r="M26" s="61"/>
      <c r="N26" s="61"/>
      <c r="O26" s="61"/>
      <c r="P26" s="60" t="s">
        <v>35</v>
      </c>
      <c r="Q26" s="60"/>
    </row>
    <row r="27" spans="1:17" ht="155.25" x14ac:dyDescent="0.55000000000000004">
      <c r="A27" s="180"/>
      <c r="B27" s="180"/>
      <c r="C27" s="59" t="s">
        <v>151</v>
      </c>
      <c r="D27" s="6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 t="s">
        <v>34</v>
      </c>
      <c r="P27" s="60" t="s">
        <v>35</v>
      </c>
      <c r="Q27" s="60"/>
    </row>
    <row r="28" spans="1:17" ht="40.15" customHeight="1" x14ac:dyDescent="0.55000000000000004">
      <c r="A28" s="180"/>
      <c r="B28" s="180"/>
      <c r="C28" s="59" t="s">
        <v>50</v>
      </c>
      <c r="D28" s="61"/>
      <c r="E28" s="61" t="s">
        <v>34</v>
      </c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0" t="s">
        <v>35</v>
      </c>
      <c r="Q28" s="60"/>
    </row>
    <row r="29" spans="1:17" ht="38.450000000000003" customHeight="1" x14ac:dyDescent="0.55000000000000004">
      <c r="A29" s="181" t="s">
        <v>51</v>
      </c>
      <c r="B29" s="62" t="s">
        <v>52</v>
      </c>
      <c r="C29" s="59" t="s">
        <v>53</v>
      </c>
      <c r="D29" s="61"/>
      <c r="E29" s="61"/>
      <c r="F29" s="61"/>
      <c r="G29" s="61"/>
      <c r="H29" s="61" t="s">
        <v>34</v>
      </c>
      <c r="I29" s="61"/>
      <c r="J29" s="61"/>
      <c r="K29" s="61"/>
      <c r="L29" s="61"/>
      <c r="M29" s="61"/>
      <c r="N29" s="61"/>
      <c r="O29" s="61"/>
      <c r="P29" s="60" t="s">
        <v>35</v>
      </c>
      <c r="Q29" s="60"/>
    </row>
    <row r="30" spans="1:17" ht="29.25" customHeight="1" x14ac:dyDescent="0.55000000000000004">
      <c r="A30" s="182"/>
      <c r="B30" s="62" t="s">
        <v>54</v>
      </c>
      <c r="C30" s="59" t="s">
        <v>55</v>
      </c>
      <c r="D30" s="60"/>
      <c r="E30" s="61"/>
      <c r="F30" s="61"/>
      <c r="G30" s="61"/>
      <c r="H30" s="61"/>
      <c r="I30" s="61" t="s">
        <v>34</v>
      </c>
      <c r="J30" s="61"/>
      <c r="K30" s="61"/>
      <c r="L30" s="61"/>
      <c r="M30" s="61"/>
      <c r="N30" s="61"/>
      <c r="O30" s="61"/>
      <c r="P30" s="60" t="s">
        <v>35</v>
      </c>
      <c r="Q30" s="60"/>
    </row>
    <row r="31" spans="1:17" ht="60" customHeight="1" x14ac:dyDescent="0.55000000000000004">
      <c r="A31" s="183"/>
      <c r="B31" s="63" t="s">
        <v>57</v>
      </c>
      <c r="C31" s="59" t="s">
        <v>58</v>
      </c>
      <c r="D31" s="61"/>
      <c r="E31" s="61"/>
      <c r="F31" s="61"/>
      <c r="G31" s="61"/>
      <c r="H31" s="61" t="s">
        <v>59</v>
      </c>
      <c r="I31" s="61"/>
      <c r="J31" s="61"/>
      <c r="K31" s="61"/>
      <c r="L31" s="61"/>
      <c r="M31" s="61"/>
      <c r="N31" s="61"/>
      <c r="O31" s="61"/>
      <c r="P31" s="60" t="s">
        <v>35</v>
      </c>
      <c r="Q31" s="60"/>
    </row>
    <row r="32" spans="1:17" ht="60" customHeight="1" x14ac:dyDescent="0.55000000000000004">
      <c r="A32" s="181" t="s">
        <v>60</v>
      </c>
      <c r="B32" s="63" t="s">
        <v>61</v>
      </c>
      <c r="C32" s="59" t="s">
        <v>62</v>
      </c>
      <c r="D32" s="61"/>
      <c r="E32" s="61"/>
      <c r="F32" s="61"/>
      <c r="G32" s="61"/>
      <c r="H32" s="61"/>
      <c r="I32" s="61"/>
      <c r="J32" s="61" t="s">
        <v>34</v>
      </c>
      <c r="K32" s="61"/>
      <c r="L32" s="61"/>
      <c r="M32" s="61"/>
      <c r="N32" s="61"/>
      <c r="O32" s="61"/>
      <c r="P32" s="60" t="s">
        <v>35</v>
      </c>
      <c r="Q32" s="60"/>
    </row>
    <row r="33" spans="1:17" ht="159.6" customHeight="1" x14ac:dyDescent="0.55000000000000004">
      <c r="A33" s="182"/>
      <c r="B33" s="63" t="s">
        <v>63</v>
      </c>
      <c r="C33" s="59" t="s">
        <v>64</v>
      </c>
      <c r="D33" s="61"/>
      <c r="E33" s="61"/>
      <c r="F33" s="61"/>
      <c r="G33" s="61"/>
      <c r="H33" s="61"/>
      <c r="I33" s="61"/>
      <c r="J33" s="61"/>
      <c r="K33" s="61" t="s">
        <v>34</v>
      </c>
      <c r="L33" s="61"/>
      <c r="M33" s="61"/>
      <c r="N33" s="61"/>
      <c r="O33" s="61"/>
      <c r="P33" s="60" t="s">
        <v>35</v>
      </c>
      <c r="Q33" s="60"/>
    </row>
    <row r="34" spans="1:17" ht="60" customHeight="1" x14ac:dyDescent="0.55000000000000004">
      <c r="A34" s="182"/>
      <c r="B34" s="63" t="s">
        <v>65</v>
      </c>
      <c r="C34" s="59" t="s">
        <v>66</v>
      </c>
      <c r="D34" s="61"/>
      <c r="E34" s="61"/>
      <c r="F34" s="61"/>
      <c r="G34" s="61"/>
      <c r="H34" s="61"/>
      <c r="I34" s="61"/>
      <c r="J34" s="61"/>
      <c r="K34" s="61" t="s">
        <v>34</v>
      </c>
      <c r="L34" s="61"/>
      <c r="M34" s="61"/>
      <c r="N34" s="61"/>
      <c r="O34" s="61"/>
      <c r="P34" s="60" t="s">
        <v>35</v>
      </c>
      <c r="Q34" s="60"/>
    </row>
    <row r="35" spans="1:17" ht="60" customHeight="1" x14ac:dyDescent="0.55000000000000004">
      <c r="A35" s="183"/>
      <c r="B35" s="63" t="s">
        <v>67</v>
      </c>
      <c r="C35" s="59" t="s">
        <v>68</v>
      </c>
      <c r="D35" s="61"/>
      <c r="E35" s="61"/>
      <c r="F35" s="61"/>
      <c r="G35" s="61"/>
      <c r="H35" s="61"/>
      <c r="I35" s="61" t="s">
        <v>34</v>
      </c>
      <c r="J35" s="61" t="s">
        <v>34</v>
      </c>
      <c r="K35" s="61" t="s">
        <v>34</v>
      </c>
      <c r="L35" s="61" t="s">
        <v>34</v>
      </c>
      <c r="M35" s="61"/>
      <c r="N35" s="61"/>
      <c r="O35" s="61"/>
      <c r="P35" s="60" t="s">
        <v>35</v>
      </c>
      <c r="Q35" s="60"/>
    </row>
    <row r="36" spans="1:17" ht="90" customHeight="1" x14ac:dyDescent="0.55000000000000004">
      <c r="A36" s="69" t="s">
        <v>69</v>
      </c>
      <c r="B36" s="63" t="s">
        <v>70</v>
      </c>
      <c r="C36" s="59" t="s">
        <v>71</v>
      </c>
      <c r="D36" s="61"/>
      <c r="E36" s="61"/>
      <c r="F36" s="61"/>
      <c r="G36" s="61"/>
      <c r="H36" s="61"/>
      <c r="I36" s="61"/>
      <c r="J36" s="61" t="s">
        <v>34</v>
      </c>
      <c r="K36" s="61"/>
      <c r="L36" s="61"/>
      <c r="M36" s="61"/>
      <c r="N36" s="61"/>
      <c r="O36" s="61"/>
      <c r="P36" s="60" t="s">
        <v>35</v>
      </c>
      <c r="Q36" s="60"/>
    </row>
    <row r="37" spans="1:17" ht="60" customHeight="1" x14ac:dyDescent="0.55000000000000004">
      <c r="A37" s="68" t="s">
        <v>73</v>
      </c>
      <c r="B37" s="63" t="s">
        <v>74</v>
      </c>
      <c r="C37" s="59" t="s">
        <v>75</v>
      </c>
      <c r="D37" s="61"/>
      <c r="E37" s="61"/>
      <c r="F37" s="61"/>
      <c r="G37" s="61" t="s">
        <v>34</v>
      </c>
      <c r="H37" s="61"/>
      <c r="I37" s="61"/>
      <c r="J37" s="61"/>
      <c r="K37" s="61" t="s">
        <v>34</v>
      </c>
      <c r="L37" s="61"/>
      <c r="M37" s="61"/>
      <c r="N37" s="61"/>
      <c r="O37" s="61"/>
      <c r="P37" s="60" t="s">
        <v>35</v>
      </c>
      <c r="Q37" s="60"/>
    </row>
    <row r="38" spans="1:17" ht="60" customHeight="1" x14ac:dyDescent="0.55000000000000004">
      <c r="A38" s="181" t="s">
        <v>76</v>
      </c>
      <c r="B38" s="63" t="s">
        <v>72</v>
      </c>
      <c r="C38" s="59" t="s">
        <v>77</v>
      </c>
      <c r="D38" s="61"/>
      <c r="E38" s="61"/>
      <c r="F38" s="61"/>
      <c r="G38" s="61"/>
      <c r="H38" s="61"/>
      <c r="I38" s="61" t="s">
        <v>34</v>
      </c>
      <c r="J38" s="61"/>
      <c r="K38" s="61"/>
      <c r="L38" s="61"/>
      <c r="M38" s="61"/>
      <c r="N38" s="61" t="s">
        <v>34</v>
      </c>
      <c r="O38" s="61"/>
      <c r="P38" s="60" t="s">
        <v>35</v>
      </c>
      <c r="Q38" s="60"/>
    </row>
    <row r="39" spans="1:17" ht="60" customHeight="1" x14ac:dyDescent="0.55000000000000004">
      <c r="A39" s="182"/>
      <c r="B39" s="63" t="s">
        <v>56</v>
      </c>
      <c r="C39" s="59" t="s">
        <v>78</v>
      </c>
      <c r="D39" s="61"/>
      <c r="E39" s="61" t="s">
        <v>34</v>
      </c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0" t="s">
        <v>35</v>
      </c>
      <c r="Q39" s="60"/>
    </row>
    <row r="40" spans="1:17" ht="60" customHeight="1" x14ac:dyDescent="0.55000000000000004">
      <c r="A40" s="182"/>
      <c r="B40" s="63" t="s">
        <v>56</v>
      </c>
      <c r="C40" s="59" t="s">
        <v>79</v>
      </c>
      <c r="D40" s="61"/>
      <c r="E40" s="61"/>
      <c r="F40" s="61"/>
      <c r="G40" s="61"/>
      <c r="H40" s="61" t="s">
        <v>34</v>
      </c>
      <c r="I40" s="61"/>
      <c r="J40" s="61"/>
      <c r="K40" s="61"/>
      <c r="L40" s="61"/>
      <c r="M40" s="61"/>
      <c r="N40" s="61"/>
      <c r="O40" s="61"/>
      <c r="P40" s="60" t="s">
        <v>35</v>
      </c>
      <c r="Q40" s="60"/>
    </row>
    <row r="41" spans="1:17" ht="60" customHeight="1" x14ac:dyDescent="0.55000000000000004">
      <c r="A41" s="183"/>
      <c r="B41" s="63" t="s">
        <v>56</v>
      </c>
      <c r="C41" s="59" t="s">
        <v>80</v>
      </c>
      <c r="D41" s="61"/>
      <c r="E41" s="61"/>
      <c r="F41" s="61"/>
      <c r="G41" s="61" t="s">
        <v>34</v>
      </c>
      <c r="H41" s="61"/>
      <c r="I41" s="61"/>
      <c r="J41" s="61" t="s">
        <v>34</v>
      </c>
      <c r="K41" s="61"/>
      <c r="L41" s="61"/>
      <c r="M41" s="61"/>
      <c r="N41" s="61"/>
      <c r="O41" s="61"/>
      <c r="P41" s="60" t="s">
        <v>35</v>
      </c>
      <c r="Q41" s="60"/>
    </row>
    <row r="42" spans="1:17" ht="60" customHeight="1" x14ac:dyDescent="0.55000000000000004">
      <c r="A42" s="180" t="s">
        <v>81</v>
      </c>
      <c r="B42" s="63" t="s">
        <v>82</v>
      </c>
      <c r="C42" s="59" t="s">
        <v>83</v>
      </c>
      <c r="D42" s="61"/>
      <c r="E42" s="61"/>
      <c r="F42" s="61"/>
      <c r="G42" s="61"/>
      <c r="H42" s="61" t="s">
        <v>34</v>
      </c>
      <c r="I42" s="61"/>
      <c r="J42" s="61"/>
      <c r="K42" s="61"/>
      <c r="L42" s="61" t="s">
        <v>34</v>
      </c>
      <c r="M42" s="61"/>
      <c r="N42" s="61"/>
      <c r="O42" s="61"/>
      <c r="P42" s="60" t="s">
        <v>35</v>
      </c>
      <c r="Q42" s="60"/>
    </row>
    <row r="43" spans="1:17" ht="60" customHeight="1" x14ac:dyDescent="0.55000000000000004">
      <c r="A43" s="180"/>
      <c r="B43" s="63" t="s">
        <v>84</v>
      </c>
      <c r="C43" s="59" t="s">
        <v>85</v>
      </c>
      <c r="D43" s="61"/>
      <c r="E43" s="61"/>
      <c r="F43" s="61"/>
      <c r="G43" s="61"/>
      <c r="H43" s="61"/>
      <c r="I43" s="61" t="s">
        <v>34</v>
      </c>
      <c r="J43" s="61"/>
      <c r="K43" s="61"/>
      <c r="L43" s="61"/>
      <c r="M43" s="61"/>
      <c r="N43" s="61" t="s">
        <v>34</v>
      </c>
      <c r="O43" s="61"/>
      <c r="P43" s="60" t="s">
        <v>35</v>
      </c>
      <c r="Q43" s="60"/>
    </row>
    <row r="44" spans="1:17" ht="60" customHeight="1" x14ac:dyDescent="0.55000000000000004">
      <c r="A44" s="68" t="s">
        <v>86</v>
      </c>
      <c r="B44" s="63" t="s">
        <v>87</v>
      </c>
      <c r="C44" s="59" t="s">
        <v>88</v>
      </c>
      <c r="D44" s="61"/>
      <c r="E44" s="61"/>
      <c r="F44" s="61"/>
      <c r="G44" s="61" t="s">
        <v>34</v>
      </c>
      <c r="H44" s="61"/>
      <c r="I44" s="61"/>
      <c r="J44" s="61"/>
      <c r="K44" s="61"/>
      <c r="L44" s="61"/>
      <c r="M44" s="61"/>
      <c r="N44" s="61"/>
      <c r="O44" s="61"/>
      <c r="P44" s="60" t="s">
        <v>35</v>
      </c>
      <c r="Q44" s="60"/>
    </row>
    <row r="45" spans="1:17" ht="60" customHeight="1" x14ac:dyDescent="0.55000000000000004">
      <c r="A45" s="180" t="s">
        <v>89</v>
      </c>
      <c r="B45" s="63" t="s">
        <v>61</v>
      </c>
      <c r="C45" s="59" t="s">
        <v>90</v>
      </c>
      <c r="D45" s="61"/>
      <c r="E45" s="61"/>
      <c r="F45" s="61"/>
      <c r="G45" s="61"/>
      <c r="H45" s="61"/>
      <c r="I45" s="61" t="s">
        <v>34</v>
      </c>
      <c r="J45" s="61"/>
      <c r="K45" s="61"/>
      <c r="L45" s="61"/>
      <c r="M45" s="61"/>
      <c r="N45" s="61"/>
      <c r="O45" s="61"/>
      <c r="P45" s="60" t="s">
        <v>35</v>
      </c>
      <c r="Q45" s="60"/>
    </row>
    <row r="46" spans="1:17" ht="60" customHeight="1" x14ac:dyDescent="0.55000000000000004">
      <c r="A46" s="180"/>
      <c r="B46" s="63" t="s">
        <v>91</v>
      </c>
      <c r="C46" s="59" t="s">
        <v>92</v>
      </c>
      <c r="D46" s="61"/>
      <c r="E46" s="61"/>
      <c r="F46" s="61"/>
      <c r="G46" s="61" t="s">
        <v>34</v>
      </c>
      <c r="H46" s="61"/>
      <c r="I46" s="61"/>
      <c r="J46" s="61"/>
      <c r="K46" s="61"/>
      <c r="L46" s="61"/>
      <c r="M46" s="61"/>
      <c r="N46" s="61"/>
      <c r="O46" s="61"/>
      <c r="P46" s="60" t="s">
        <v>35</v>
      </c>
      <c r="Q46" s="60"/>
    </row>
    <row r="47" spans="1:17" ht="60" customHeight="1" x14ac:dyDescent="0.55000000000000004">
      <c r="A47" s="184" t="s">
        <v>93</v>
      </c>
      <c r="B47" s="63" t="s">
        <v>74</v>
      </c>
      <c r="C47" s="59" t="s">
        <v>94</v>
      </c>
      <c r="D47" s="61"/>
      <c r="E47" s="61"/>
      <c r="F47" s="61"/>
      <c r="G47" s="61" t="s">
        <v>34</v>
      </c>
      <c r="H47" s="61"/>
      <c r="I47" s="61"/>
      <c r="J47" s="61"/>
      <c r="K47" s="61" t="s">
        <v>34</v>
      </c>
      <c r="L47" s="61"/>
      <c r="M47" s="61"/>
      <c r="N47" s="61"/>
      <c r="O47" s="61"/>
      <c r="P47" s="60" t="s">
        <v>35</v>
      </c>
      <c r="Q47" s="60"/>
    </row>
    <row r="48" spans="1:17" ht="60" customHeight="1" x14ac:dyDescent="0.55000000000000004">
      <c r="A48" s="186"/>
      <c r="B48" s="63" t="s">
        <v>95</v>
      </c>
      <c r="C48" s="59" t="s">
        <v>96</v>
      </c>
      <c r="D48" s="61"/>
      <c r="E48" s="61"/>
      <c r="F48" s="61"/>
      <c r="G48" s="61"/>
      <c r="H48" s="61"/>
      <c r="I48" s="61"/>
      <c r="J48" s="61" t="s">
        <v>34</v>
      </c>
      <c r="K48" s="61"/>
      <c r="L48" s="61"/>
      <c r="M48" s="61"/>
      <c r="N48" s="61"/>
      <c r="O48" s="61"/>
      <c r="P48" s="60" t="s">
        <v>35</v>
      </c>
      <c r="Q48" s="60"/>
    </row>
    <row r="49" spans="1:17" ht="82.5" customHeight="1" x14ac:dyDescent="0.55000000000000004">
      <c r="A49" s="186"/>
      <c r="B49" s="67" t="s">
        <v>56</v>
      </c>
      <c r="C49" s="59" t="s">
        <v>150</v>
      </c>
      <c r="D49" s="61"/>
      <c r="E49" s="61"/>
      <c r="F49" s="61"/>
      <c r="G49" s="61"/>
      <c r="H49" s="61" t="s">
        <v>34</v>
      </c>
      <c r="I49" s="61"/>
      <c r="J49" s="61"/>
      <c r="K49" s="61"/>
      <c r="L49" s="61"/>
      <c r="M49" s="61"/>
      <c r="N49" s="61"/>
      <c r="O49" s="61"/>
      <c r="P49" s="60" t="s">
        <v>35</v>
      </c>
      <c r="Q49" s="60"/>
    </row>
    <row r="50" spans="1:17" ht="58.15" customHeight="1" x14ac:dyDescent="0.55000000000000004">
      <c r="A50" s="180" t="s">
        <v>97</v>
      </c>
      <c r="B50" s="63" t="s">
        <v>98</v>
      </c>
      <c r="C50" s="59" t="s">
        <v>99</v>
      </c>
      <c r="D50" s="61"/>
      <c r="E50" s="61"/>
      <c r="F50" s="61"/>
      <c r="G50" s="61"/>
      <c r="H50" s="61"/>
      <c r="I50" s="61" t="s">
        <v>34</v>
      </c>
      <c r="J50" s="61"/>
      <c r="K50" s="61"/>
      <c r="L50" s="61"/>
      <c r="M50" s="61"/>
      <c r="N50" s="61"/>
      <c r="O50" s="61" t="s">
        <v>34</v>
      </c>
      <c r="P50" s="60" t="s">
        <v>35</v>
      </c>
      <c r="Q50" s="60"/>
    </row>
    <row r="51" spans="1:17" ht="58.15" customHeight="1" x14ac:dyDescent="0.55000000000000004">
      <c r="A51" s="180"/>
      <c r="B51" s="64" t="s">
        <v>100</v>
      </c>
      <c r="C51" s="59" t="s">
        <v>101</v>
      </c>
      <c r="D51" s="61"/>
      <c r="E51" s="61"/>
      <c r="F51" s="61"/>
      <c r="G51" s="61"/>
      <c r="H51" s="61"/>
      <c r="I51" s="61"/>
      <c r="J51" s="61"/>
      <c r="K51" s="61" t="s">
        <v>34</v>
      </c>
      <c r="L51" s="61"/>
      <c r="M51" s="61"/>
      <c r="N51" s="61"/>
      <c r="O51" s="61"/>
      <c r="P51" s="60" t="s">
        <v>35</v>
      </c>
      <c r="Q51" s="60"/>
    </row>
    <row r="52" spans="1:17" ht="15.75" customHeight="1" x14ac:dyDescent="0.55000000000000004">
      <c r="A52" s="1"/>
      <c r="B52" s="65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5"/>
      <c r="Q52" s="66"/>
    </row>
    <row r="53" spans="1:17" ht="15.75" customHeight="1" x14ac:dyDescent="0.55000000000000004">
      <c r="A53" s="1"/>
      <c r="B53" s="1"/>
      <c r="P53" s="1"/>
    </row>
    <row r="54" spans="1:17" ht="15.75" customHeight="1" x14ac:dyDescent="0.55000000000000004">
      <c r="A54" s="1"/>
      <c r="B54" s="1"/>
      <c r="P54" s="1"/>
    </row>
    <row r="55" spans="1:17" ht="15.75" customHeight="1" x14ac:dyDescent="0.55000000000000004">
      <c r="A55" s="1"/>
      <c r="B55" s="1"/>
      <c r="P55" s="1"/>
    </row>
    <row r="56" spans="1:17" ht="15.75" customHeight="1" x14ac:dyDescent="0.55000000000000004">
      <c r="A56" s="1"/>
      <c r="B56" s="1"/>
      <c r="P56" s="1"/>
    </row>
    <row r="57" spans="1:17" ht="15.75" customHeight="1" x14ac:dyDescent="0.55000000000000004">
      <c r="A57" s="1"/>
      <c r="B57" s="1"/>
      <c r="P57" s="1"/>
    </row>
    <row r="58" spans="1:17" ht="15.75" customHeight="1" x14ac:dyDescent="0.55000000000000004">
      <c r="A58" s="1"/>
      <c r="B58" s="1"/>
      <c r="P58" s="1"/>
    </row>
    <row r="59" spans="1:17" ht="15.75" customHeight="1" x14ac:dyDescent="0.55000000000000004">
      <c r="A59" s="1"/>
      <c r="B59" s="1"/>
      <c r="P59" s="1"/>
    </row>
    <row r="60" spans="1:17" ht="15.75" customHeight="1" x14ac:dyDescent="0.55000000000000004">
      <c r="A60" s="1"/>
      <c r="B60" s="1"/>
      <c r="P60" s="1"/>
    </row>
    <row r="61" spans="1:17" ht="15.75" customHeight="1" x14ac:dyDescent="0.55000000000000004">
      <c r="A61" s="1"/>
      <c r="B61" s="1"/>
      <c r="P61" s="1"/>
    </row>
    <row r="62" spans="1:17" ht="15.75" customHeight="1" x14ac:dyDescent="0.55000000000000004">
      <c r="A62" s="1"/>
      <c r="B62" s="1"/>
      <c r="P62" s="1"/>
    </row>
    <row r="63" spans="1:17" ht="15.75" customHeight="1" x14ac:dyDescent="0.55000000000000004">
      <c r="A63" s="1"/>
      <c r="B63" s="1"/>
      <c r="P63" s="1"/>
    </row>
    <row r="64" spans="1:17" ht="15.75" customHeight="1" x14ac:dyDescent="0.55000000000000004">
      <c r="A64" s="1"/>
      <c r="B64" s="1"/>
      <c r="P64" s="1"/>
    </row>
    <row r="65" spans="1:16" ht="15.75" customHeight="1" x14ac:dyDescent="0.55000000000000004">
      <c r="A65" s="1"/>
      <c r="B65" s="1"/>
      <c r="P65" s="1"/>
    </row>
    <row r="66" spans="1:16" ht="15.75" customHeight="1" x14ac:dyDescent="0.55000000000000004">
      <c r="A66" s="1"/>
      <c r="B66" s="1"/>
      <c r="P66" s="1"/>
    </row>
    <row r="67" spans="1:16" ht="15.75" customHeight="1" x14ac:dyDescent="0.55000000000000004">
      <c r="A67" s="1"/>
      <c r="B67" s="1"/>
      <c r="P67" s="1"/>
    </row>
    <row r="68" spans="1:16" ht="15.75" customHeight="1" x14ac:dyDescent="0.55000000000000004">
      <c r="A68" s="1"/>
      <c r="B68" s="1"/>
      <c r="P68" s="1"/>
    </row>
    <row r="69" spans="1:16" ht="15.75" customHeight="1" x14ac:dyDescent="0.55000000000000004">
      <c r="A69" s="1"/>
      <c r="B69" s="1"/>
      <c r="P69" s="1"/>
    </row>
    <row r="70" spans="1:16" ht="15.75" customHeight="1" x14ac:dyDescent="0.55000000000000004">
      <c r="A70" s="1"/>
      <c r="B70" s="1"/>
      <c r="P70" s="1"/>
    </row>
    <row r="71" spans="1:16" ht="15.75" customHeight="1" x14ac:dyDescent="0.55000000000000004">
      <c r="A71" s="1"/>
      <c r="B71" s="1"/>
      <c r="P71" s="1"/>
    </row>
    <row r="72" spans="1:16" ht="15.75" customHeight="1" x14ac:dyDescent="0.55000000000000004">
      <c r="A72" s="1"/>
      <c r="B72" s="1"/>
      <c r="P72" s="1"/>
    </row>
    <row r="73" spans="1:16" ht="15.75" customHeight="1" x14ac:dyDescent="0.55000000000000004">
      <c r="A73" s="1"/>
      <c r="B73" s="1"/>
      <c r="P73" s="1"/>
    </row>
    <row r="74" spans="1:16" ht="15.75" customHeight="1" x14ac:dyDescent="0.55000000000000004">
      <c r="A74" s="1"/>
      <c r="B74" s="1"/>
      <c r="P74" s="1"/>
    </row>
    <row r="75" spans="1:16" ht="15.75" customHeight="1" x14ac:dyDescent="0.55000000000000004">
      <c r="A75" s="1"/>
      <c r="B75" s="1"/>
      <c r="P75" s="1"/>
    </row>
    <row r="76" spans="1:16" ht="15.75" customHeight="1" x14ac:dyDescent="0.55000000000000004">
      <c r="A76" s="1"/>
      <c r="B76" s="1"/>
      <c r="P76" s="1"/>
    </row>
    <row r="77" spans="1:16" ht="15.75" customHeight="1" x14ac:dyDescent="0.55000000000000004">
      <c r="A77" s="1"/>
      <c r="B77" s="1"/>
      <c r="P77" s="1"/>
    </row>
    <row r="78" spans="1:16" ht="15.75" customHeight="1" x14ac:dyDescent="0.55000000000000004">
      <c r="A78" s="1"/>
      <c r="B78" s="1"/>
      <c r="P78" s="1"/>
    </row>
    <row r="79" spans="1:16" ht="15.75" customHeight="1" x14ac:dyDescent="0.55000000000000004">
      <c r="A79" s="1"/>
      <c r="B79" s="1"/>
      <c r="P79" s="1"/>
    </row>
    <row r="80" spans="1:16" ht="15.75" customHeight="1" x14ac:dyDescent="0.55000000000000004">
      <c r="A80" s="1"/>
      <c r="B80" s="1"/>
      <c r="P80" s="1"/>
    </row>
    <row r="81" spans="1:16" ht="15.75" customHeight="1" x14ac:dyDescent="0.55000000000000004">
      <c r="A81" s="1"/>
      <c r="B81" s="1"/>
      <c r="P81" s="1"/>
    </row>
    <row r="82" spans="1:16" ht="15.75" customHeight="1" x14ac:dyDescent="0.55000000000000004">
      <c r="A82" s="1"/>
      <c r="B82" s="1"/>
      <c r="P82" s="1"/>
    </row>
    <row r="83" spans="1:16" ht="15.75" customHeight="1" x14ac:dyDescent="0.55000000000000004">
      <c r="A83" s="1"/>
      <c r="B83" s="1"/>
      <c r="P83" s="1"/>
    </row>
    <row r="84" spans="1:16" ht="15.75" customHeight="1" x14ac:dyDescent="0.55000000000000004">
      <c r="A84" s="1"/>
      <c r="B84" s="1"/>
      <c r="P84" s="1"/>
    </row>
    <row r="85" spans="1:16" ht="15.75" customHeight="1" x14ac:dyDescent="0.55000000000000004">
      <c r="A85" s="1"/>
      <c r="B85" s="1"/>
      <c r="P85" s="1"/>
    </row>
    <row r="86" spans="1:16" ht="15.75" customHeight="1" x14ac:dyDescent="0.55000000000000004">
      <c r="A86" s="1"/>
      <c r="B86" s="1"/>
      <c r="P86" s="1"/>
    </row>
    <row r="87" spans="1:16" ht="15.75" customHeight="1" x14ac:dyDescent="0.55000000000000004">
      <c r="A87" s="1"/>
      <c r="B87" s="1"/>
      <c r="P87" s="1"/>
    </row>
    <row r="88" spans="1:16" ht="15.75" customHeight="1" x14ac:dyDescent="0.55000000000000004">
      <c r="A88" s="1"/>
      <c r="B88" s="1"/>
      <c r="P88" s="1"/>
    </row>
    <row r="89" spans="1:16" ht="15.75" customHeight="1" x14ac:dyDescent="0.55000000000000004">
      <c r="A89" s="1"/>
      <c r="B89" s="1"/>
      <c r="P89" s="1"/>
    </row>
    <row r="90" spans="1:16" ht="15.75" customHeight="1" x14ac:dyDescent="0.55000000000000004">
      <c r="A90" s="1"/>
      <c r="B90" s="1"/>
      <c r="P90" s="1"/>
    </row>
    <row r="91" spans="1:16" ht="15.75" customHeight="1" x14ac:dyDescent="0.55000000000000004">
      <c r="A91" s="1"/>
      <c r="B91" s="1"/>
      <c r="P91" s="1"/>
    </row>
    <row r="92" spans="1:16" ht="15.75" customHeight="1" x14ac:dyDescent="0.55000000000000004">
      <c r="A92" s="1"/>
      <c r="B92" s="1"/>
      <c r="P92" s="1"/>
    </row>
    <row r="93" spans="1:16" ht="15.75" customHeight="1" x14ac:dyDescent="0.55000000000000004">
      <c r="A93" s="1"/>
      <c r="B93" s="1"/>
      <c r="P93" s="1"/>
    </row>
    <row r="94" spans="1:16" ht="15.75" customHeight="1" x14ac:dyDescent="0.55000000000000004">
      <c r="A94" s="1"/>
      <c r="B94" s="1"/>
      <c r="P94" s="1"/>
    </row>
    <row r="95" spans="1:16" ht="15.75" customHeight="1" x14ac:dyDescent="0.55000000000000004">
      <c r="A95" s="1"/>
      <c r="B95" s="1"/>
      <c r="P95" s="1"/>
    </row>
    <row r="96" spans="1:16" ht="15.75" customHeight="1" x14ac:dyDescent="0.55000000000000004">
      <c r="A96" s="1"/>
      <c r="B96" s="1"/>
      <c r="P96" s="1"/>
    </row>
    <row r="97" spans="1:16" ht="15.75" customHeight="1" x14ac:dyDescent="0.55000000000000004">
      <c r="A97" s="1"/>
      <c r="B97" s="1"/>
      <c r="P97" s="1"/>
    </row>
    <row r="98" spans="1:16" ht="15.75" customHeight="1" x14ac:dyDescent="0.55000000000000004">
      <c r="A98" s="1"/>
      <c r="B98" s="1"/>
      <c r="P98" s="1"/>
    </row>
    <row r="99" spans="1:16" ht="15.75" customHeight="1" x14ac:dyDescent="0.55000000000000004">
      <c r="A99" s="1"/>
      <c r="B99" s="1"/>
      <c r="P99" s="1"/>
    </row>
    <row r="100" spans="1:16" ht="15.75" customHeight="1" x14ac:dyDescent="0.55000000000000004">
      <c r="A100" s="1"/>
      <c r="B100" s="1"/>
      <c r="P100" s="1"/>
    </row>
    <row r="101" spans="1:16" ht="15.75" customHeight="1" x14ac:dyDescent="0.55000000000000004">
      <c r="A101" s="1"/>
      <c r="B101" s="1"/>
      <c r="P101" s="1"/>
    </row>
    <row r="102" spans="1:16" ht="15.75" customHeight="1" x14ac:dyDescent="0.55000000000000004">
      <c r="A102" s="1"/>
      <c r="B102" s="1"/>
      <c r="P102" s="1"/>
    </row>
    <row r="103" spans="1:16" ht="15.75" customHeight="1" x14ac:dyDescent="0.55000000000000004">
      <c r="A103" s="1"/>
      <c r="B103" s="1"/>
      <c r="P103" s="1"/>
    </row>
    <row r="104" spans="1:16" ht="15.75" customHeight="1" x14ac:dyDescent="0.55000000000000004">
      <c r="A104" s="1"/>
      <c r="B104" s="1"/>
      <c r="P104" s="1"/>
    </row>
    <row r="105" spans="1:16" ht="15.75" customHeight="1" x14ac:dyDescent="0.55000000000000004">
      <c r="A105" s="1"/>
      <c r="B105" s="1"/>
      <c r="P105" s="1"/>
    </row>
    <row r="106" spans="1:16" ht="15.75" customHeight="1" x14ac:dyDescent="0.55000000000000004">
      <c r="A106" s="1"/>
      <c r="B106" s="1"/>
      <c r="P106" s="1"/>
    </row>
    <row r="107" spans="1:16" ht="15.75" customHeight="1" x14ac:dyDescent="0.55000000000000004">
      <c r="A107" s="1"/>
      <c r="B107" s="1"/>
      <c r="P107" s="1"/>
    </row>
    <row r="108" spans="1:16" ht="15.75" customHeight="1" x14ac:dyDescent="0.55000000000000004">
      <c r="A108" s="1"/>
      <c r="B108" s="1"/>
      <c r="P108" s="1"/>
    </row>
    <row r="109" spans="1:16" ht="15.75" customHeight="1" x14ac:dyDescent="0.55000000000000004">
      <c r="A109" s="1"/>
      <c r="B109" s="1"/>
      <c r="P109" s="1"/>
    </row>
    <row r="110" spans="1:16" ht="15.75" customHeight="1" x14ac:dyDescent="0.55000000000000004">
      <c r="A110" s="1"/>
      <c r="B110" s="1"/>
      <c r="P110" s="1"/>
    </row>
    <row r="111" spans="1:16" ht="15.75" customHeight="1" x14ac:dyDescent="0.55000000000000004">
      <c r="A111" s="1"/>
      <c r="B111" s="1"/>
      <c r="P111" s="1"/>
    </row>
    <row r="112" spans="1:16" ht="15.75" customHeight="1" x14ac:dyDescent="0.55000000000000004">
      <c r="A112" s="1"/>
      <c r="B112" s="1"/>
      <c r="P112" s="1"/>
    </row>
    <row r="113" spans="1:16" ht="15.75" customHeight="1" x14ac:dyDescent="0.55000000000000004">
      <c r="A113" s="1"/>
      <c r="B113" s="1"/>
      <c r="P113" s="1"/>
    </row>
    <row r="114" spans="1:16" ht="15.75" customHeight="1" x14ac:dyDescent="0.55000000000000004">
      <c r="A114" s="1"/>
      <c r="B114" s="1"/>
      <c r="P114" s="1"/>
    </row>
    <row r="115" spans="1:16" ht="15.75" customHeight="1" x14ac:dyDescent="0.55000000000000004">
      <c r="A115" s="1"/>
      <c r="B115" s="1"/>
      <c r="P115" s="1"/>
    </row>
    <row r="116" spans="1:16" ht="15.75" customHeight="1" x14ac:dyDescent="0.55000000000000004">
      <c r="A116" s="1"/>
      <c r="B116" s="1"/>
      <c r="P116" s="1"/>
    </row>
    <row r="117" spans="1:16" ht="15.75" customHeight="1" x14ac:dyDescent="0.55000000000000004">
      <c r="A117" s="1"/>
      <c r="B117" s="1"/>
      <c r="P117" s="1"/>
    </row>
    <row r="118" spans="1:16" ht="15.75" customHeight="1" x14ac:dyDescent="0.55000000000000004">
      <c r="A118" s="1"/>
      <c r="B118" s="1"/>
      <c r="P118" s="1"/>
    </row>
    <row r="119" spans="1:16" ht="15.75" customHeight="1" x14ac:dyDescent="0.55000000000000004">
      <c r="A119" s="1"/>
      <c r="B119" s="1"/>
      <c r="P119" s="1"/>
    </row>
    <row r="120" spans="1:16" ht="15.75" customHeight="1" x14ac:dyDescent="0.55000000000000004">
      <c r="A120" s="1"/>
      <c r="B120" s="1"/>
      <c r="P120" s="1"/>
    </row>
    <row r="121" spans="1:16" ht="15.75" customHeight="1" x14ac:dyDescent="0.55000000000000004">
      <c r="A121" s="1"/>
      <c r="B121" s="1"/>
      <c r="P121" s="1"/>
    </row>
    <row r="122" spans="1:16" ht="15.75" customHeight="1" x14ac:dyDescent="0.55000000000000004">
      <c r="A122" s="1"/>
      <c r="B122" s="1"/>
      <c r="P122" s="1"/>
    </row>
    <row r="123" spans="1:16" ht="15.75" customHeight="1" x14ac:dyDescent="0.55000000000000004">
      <c r="A123" s="1"/>
      <c r="B123" s="1"/>
      <c r="P123" s="1"/>
    </row>
    <row r="124" spans="1:16" ht="15.75" customHeight="1" x14ac:dyDescent="0.55000000000000004">
      <c r="A124" s="1"/>
      <c r="B124" s="1"/>
      <c r="P124" s="1"/>
    </row>
    <row r="125" spans="1:16" ht="15.75" customHeight="1" x14ac:dyDescent="0.55000000000000004">
      <c r="A125" s="1"/>
      <c r="B125" s="1"/>
      <c r="P125" s="1"/>
    </row>
    <row r="126" spans="1:16" ht="15.75" customHeight="1" x14ac:dyDescent="0.55000000000000004">
      <c r="A126" s="1"/>
      <c r="B126" s="1"/>
      <c r="P126" s="1"/>
    </row>
    <row r="127" spans="1:16" ht="15.75" customHeight="1" x14ac:dyDescent="0.55000000000000004">
      <c r="A127" s="1"/>
      <c r="B127" s="1"/>
      <c r="P127" s="1"/>
    </row>
    <row r="128" spans="1:16" ht="15.75" customHeight="1" x14ac:dyDescent="0.55000000000000004">
      <c r="A128" s="1"/>
      <c r="B128" s="1"/>
      <c r="P128" s="1"/>
    </row>
    <row r="129" spans="1:16" ht="15.75" customHeight="1" x14ac:dyDescent="0.55000000000000004">
      <c r="A129" s="1"/>
      <c r="B129" s="1"/>
      <c r="P129" s="1"/>
    </row>
    <row r="130" spans="1:16" ht="15.75" customHeight="1" x14ac:dyDescent="0.55000000000000004">
      <c r="A130" s="1"/>
      <c r="B130" s="1"/>
      <c r="P130" s="1"/>
    </row>
    <row r="131" spans="1:16" ht="15.75" customHeight="1" x14ac:dyDescent="0.55000000000000004">
      <c r="A131" s="1"/>
      <c r="B131" s="1"/>
      <c r="P131" s="1"/>
    </row>
    <row r="132" spans="1:16" ht="15.75" customHeight="1" x14ac:dyDescent="0.55000000000000004">
      <c r="A132" s="1"/>
      <c r="B132" s="1"/>
      <c r="P132" s="1"/>
    </row>
    <row r="133" spans="1:16" ht="15.75" customHeight="1" x14ac:dyDescent="0.55000000000000004">
      <c r="A133" s="1"/>
      <c r="B133" s="1"/>
      <c r="P133" s="1"/>
    </row>
    <row r="134" spans="1:16" ht="15.75" customHeight="1" x14ac:dyDescent="0.55000000000000004">
      <c r="A134" s="1"/>
      <c r="B134" s="1"/>
      <c r="P134" s="1"/>
    </row>
    <row r="135" spans="1:16" ht="15.75" customHeight="1" x14ac:dyDescent="0.55000000000000004">
      <c r="A135" s="1"/>
      <c r="B135" s="1"/>
      <c r="P135" s="1"/>
    </row>
    <row r="136" spans="1:16" ht="15.75" customHeight="1" x14ac:dyDescent="0.55000000000000004">
      <c r="A136" s="1"/>
      <c r="B136" s="1"/>
      <c r="P136" s="1"/>
    </row>
    <row r="137" spans="1:16" ht="15.75" customHeight="1" x14ac:dyDescent="0.55000000000000004">
      <c r="A137" s="1"/>
      <c r="B137" s="1"/>
      <c r="P137" s="1"/>
    </row>
    <row r="138" spans="1:16" ht="15.75" customHeight="1" x14ac:dyDescent="0.55000000000000004">
      <c r="A138" s="1"/>
      <c r="B138" s="1"/>
      <c r="P138" s="1"/>
    </row>
    <row r="139" spans="1:16" ht="15.75" customHeight="1" x14ac:dyDescent="0.55000000000000004">
      <c r="A139" s="1"/>
      <c r="B139" s="1"/>
      <c r="P139" s="1"/>
    </row>
    <row r="140" spans="1:16" ht="15.75" customHeight="1" x14ac:dyDescent="0.55000000000000004">
      <c r="A140" s="1"/>
      <c r="B140" s="1"/>
      <c r="P140" s="1"/>
    </row>
    <row r="141" spans="1:16" ht="15.75" customHeight="1" x14ac:dyDescent="0.55000000000000004">
      <c r="A141" s="1"/>
      <c r="B141" s="1"/>
      <c r="P141" s="1"/>
    </row>
    <row r="142" spans="1:16" ht="15.75" customHeight="1" x14ac:dyDescent="0.55000000000000004">
      <c r="A142" s="1"/>
      <c r="B142" s="1"/>
      <c r="P142" s="1"/>
    </row>
    <row r="143" spans="1:16" ht="15.75" customHeight="1" x14ac:dyDescent="0.55000000000000004">
      <c r="A143" s="1"/>
      <c r="B143" s="1"/>
      <c r="P143" s="1"/>
    </row>
    <row r="144" spans="1:16" ht="15.75" customHeight="1" x14ac:dyDescent="0.55000000000000004">
      <c r="A144" s="1"/>
      <c r="B144" s="1"/>
      <c r="P144" s="1"/>
    </row>
    <row r="145" spans="1:16" ht="15.75" customHeight="1" x14ac:dyDescent="0.55000000000000004">
      <c r="A145" s="1"/>
      <c r="B145" s="1"/>
      <c r="P145" s="1"/>
    </row>
    <row r="146" spans="1:16" ht="15.75" customHeight="1" x14ac:dyDescent="0.55000000000000004">
      <c r="A146" s="1"/>
      <c r="B146" s="1"/>
      <c r="P146" s="1"/>
    </row>
    <row r="147" spans="1:16" ht="15.75" customHeight="1" x14ac:dyDescent="0.55000000000000004">
      <c r="A147" s="1"/>
      <c r="B147" s="1"/>
      <c r="P147" s="1"/>
    </row>
    <row r="148" spans="1:16" ht="15.75" customHeight="1" x14ac:dyDescent="0.55000000000000004">
      <c r="A148" s="1"/>
      <c r="B148" s="1"/>
      <c r="P148" s="1"/>
    </row>
    <row r="149" spans="1:16" ht="15.75" customHeight="1" x14ac:dyDescent="0.55000000000000004">
      <c r="A149" s="1"/>
      <c r="B149" s="1"/>
      <c r="P149" s="1"/>
    </row>
    <row r="150" spans="1:16" ht="15.75" customHeight="1" x14ac:dyDescent="0.55000000000000004">
      <c r="A150" s="1"/>
      <c r="B150" s="1"/>
      <c r="P150" s="1"/>
    </row>
    <row r="151" spans="1:16" ht="15.75" customHeight="1" x14ac:dyDescent="0.55000000000000004">
      <c r="A151" s="1"/>
      <c r="B151" s="1"/>
      <c r="P151" s="1"/>
    </row>
    <row r="152" spans="1:16" ht="15.75" customHeight="1" x14ac:dyDescent="0.55000000000000004">
      <c r="A152" s="1"/>
      <c r="B152" s="1"/>
      <c r="P152" s="1"/>
    </row>
    <row r="153" spans="1:16" ht="15.75" customHeight="1" x14ac:dyDescent="0.55000000000000004">
      <c r="A153" s="1"/>
      <c r="B153" s="1"/>
      <c r="P153" s="1"/>
    </row>
    <row r="154" spans="1:16" ht="15.75" customHeight="1" x14ac:dyDescent="0.55000000000000004">
      <c r="A154" s="1"/>
      <c r="B154" s="1"/>
      <c r="P154" s="1"/>
    </row>
    <row r="155" spans="1:16" ht="15.75" customHeight="1" x14ac:dyDescent="0.55000000000000004">
      <c r="A155" s="1"/>
      <c r="B155" s="1"/>
      <c r="P155" s="1"/>
    </row>
    <row r="156" spans="1:16" ht="15.75" customHeight="1" x14ac:dyDescent="0.55000000000000004">
      <c r="A156" s="1"/>
      <c r="B156" s="1"/>
      <c r="P156" s="1"/>
    </row>
    <row r="157" spans="1:16" ht="15.75" customHeight="1" x14ac:dyDescent="0.55000000000000004">
      <c r="A157" s="1"/>
      <c r="B157" s="1"/>
      <c r="P157" s="1"/>
    </row>
    <row r="158" spans="1:16" ht="15.75" customHeight="1" x14ac:dyDescent="0.55000000000000004">
      <c r="A158" s="1"/>
      <c r="B158" s="1"/>
      <c r="P158" s="1"/>
    </row>
    <row r="159" spans="1:16" ht="15.75" customHeight="1" x14ac:dyDescent="0.55000000000000004">
      <c r="A159" s="1"/>
      <c r="B159" s="1"/>
      <c r="P159" s="1"/>
    </row>
    <row r="160" spans="1:16" ht="15.75" customHeight="1" x14ac:dyDescent="0.55000000000000004">
      <c r="A160" s="1"/>
      <c r="B160" s="1"/>
      <c r="P160" s="1"/>
    </row>
    <row r="161" spans="1:16" ht="15.75" customHeight="1" x14ac:dyDescent="0.55000000000000004">
      <c r="A161" s="1"/>
      <c r="B161" s="1"/>
      <c r="P161" s="1"/>
    </row>
    <row r="162" spans="1:16" ht="15.75" customHeight="1" x14ac:dyDescent="0.55000000000000004">
      <c r="A162" s="1"/>
      <c r="B162" s="1"/>
      <c r="P162" s="1"/>
    </row>
    <row r="163" spans="1:16" ht="15.75" customHeight="1" x14ac:dyDescent="0.55000000000000004">
      <c r="A163" s="1"/>
      <c r="B163" s="1"/>
      <c r="P163" s="1"/>
    </row>
    <row r="164" spans="1:16" ht="15.75" customHeight="1" x14ac:dyDescent="0.55000000000000004">
      <c r="A164" s="1"/>
      <c r="B164" s="1"/>
      <c r="P164" s="1"/>
    </row>
    <row r="165" spans="1:16" ht="15.75" customHeight="1" x14ac:dyDescent="0.55000000000000004">
      <c r="A165" s="1"/>
      <c r="B165" s="1"/>
      <c r="P165" s="1"/>
    </row>
    <row r="166" spans="1:16" ht="15.75" customHeight="1" x14ac:dyDescent="0.55000000000000004">
      <c r="A166" s="1"/>
      <c r="B166" s="1"/>
      <c r="P166" s="1"/>
    </row>
    <row r="167" spans="1:16" ht="15.75" customHeight="1" x14ac:dyDescent="0.55000000000000004">
      <c r="A167" s="1"/>
      <c r="B167" s="1"/>
      <c r="P167" s="1"/>
    </row>
    <row r="168" spans="1:16" ht="15.75" customHeight="1" x14ac:dyDescent="0.55000000000000004">
      <c r="A168" s="1"/>
      <c r="B168" s="1"/>
      <c r="P168" s="1"/>
    </row>
    <row r="169" spans="1:16" ht="15.75" customHeight="1" x14ac:dyDescent="0.55000000000000004">
      <c r="A169" s="1"/>
      <c r="B169" s="1"/>
      <c r="P169" s="1"/>
    </row>
    <row r="170" spans="1:16" ht="15.75" customHeight="1" x14ac:dyDescent="0.55000000000000004">
      <c r="A170" s="1"/>
      <c r="B170" s="1"/>
      <c r="P170" s="1"/>
    </row>
    <row r="171" spans="1:16" ht="15.75" customHeight="1" x14ac:dyDescent="0.55000000000000004">
      <c r="A171" s="1"/>
      <c r="B171" s="1"/>
      <c r="P171" s="1"/>
    </row>
    <row r="172" spans="1:16" ht="15.75" customHeight="1" x14ac:dyDescent="0.55000000000000004">
      <c r="A172" s="1"/>
      <c r="B172" s="1"/>
      <c r="P172" s="1"/>
    </row>
    <row r="173" spans="1:16" ht="15.75" customHeight="1" x14ac:dyDescent="0.55000000000000004">
      <c r="A173" s="1"/>
      <c r="B173" s="1"/>
      <c r="P173" s="1"/>
    </row>
    <row r="174" spans="1:16" ht="15.75" customHeight="1" x14ac:dyDescent="0.55000000000000004">
      <c r="A174" s="1"/>
      <c r="B174" s="1"/>
      <c r="P174" s="1"/>
    </row>
    <row r="175" spans="1:16" ht="15.75" customHeight="1" x14ac:dyDescent="0.55000000000000004">
      <c r="A175" s="1"/>
      <c r="B175" s="1"/>
      <c r="P175" s="1"/>
    </row>
    <row r="176" spans="1:16" ht="15.75" customHeight="1" x14ac:dyDescent="0.55000000000000004">
      <c r="A176" s="1"/>
      <c r="B176" s="1"/>
      <c r="P176" s="1"/>
    </row>
    <row r="177" spans="1:16" ht="15.75" customHeight="1" x14ac:dyDescent="0.55000000000000004">
      <c r="A177" s="1"/>
      <c r="B177" s="1"/>
      <c r="P177" s="1"/>
    </row>
    <row r="178" spans="1:16" ht="15.75" customHeight="1" x14ac:dyDescent="0.55000000000000004">
      <c r="A178" s="1"/>
      <c r="B178" s="1"/>
      <c r="P178" s="1"/>
    </row>
    <row r="179" spans="1:16" ht="15.75" customHeight="1" x14ac:dyDescent="0.55000000000000004">
      <c r="A179" s="1"/>
      <c r="B179" s="1"/>
      <c r="P179" s="1"/>
    </row>
    <row r="180" spans="1:16" ht="15.75" customHeight="1" x14ac:dyDescent="0.55000000000000004">
      <c r="A180" s="1"/>
      <c r="B180" s="1"/>
      <c r="P180" s="1"/>
    </row>
    <row r="181" spans="1:16" ht="15.75" customHeight="1" x14ac:dyDescent="0.55000000000000004">
      <c r="A181" s="1"/>
      <c r="B181" s="1"/>
      <c r="P181" s="1"/>
    </row>
    <row r="182" spans="1:16" ht="15.75" customHeight="1" x14ac:dyDescent="0.55000000000000004">
      <c r="A182" s="1"/>
      <c r="B182" s="1"/>
      <c r="P182" s="1"/>
    </row>
    <row r="183" spans="1:16" ht="15.75" customHeight="1" x14ac:dyDescent="0.55000000000000004">
      <c r="A183" s="1"/>
      <c r="B183" s="1"/>
      <c r="P183" s="1"/>
    </row>
    <row r="184" spans="1:16" ht="15.75" customHeight="1" x14ac:dyDescent="0.55000000000000004">
      <c r="A184" s="1"/>
      <c r="B184" s="1"/>
      <c r="P184" s="1"/>
    </row>
    <row r="185" spans="1:16" ht="15.75" customHeight="1" x14ac:dyDescent="0.55000000000000004">
      <c r="A185" s="1"/>
      <c r="B185" s="1"/>
      <c r="P185" s="1"/>
    </row>
    <row r="186" spans="1:16" ht="15.75" customHeight="1" x14ac:dyDescent="0.55000000000000004">
      <c r="A186" s="1"/>
      <c r="B186" s="1"/>
      <c r="P186" s="1"/>
    </row>
    <row r="187" spans="1:16" ht="15.75" customHeight="1" x14ac:dyDescent="0.55000000000000004">
      <c r="A187" s="1"/>
      <c r="B187" s="1"/>
      <c r="P187" s="1"/>
    </row>
    <row r="188" spans="1:16" ht="15.75" customHeight="1" x14ac:dyDescent="0.55000000000000004">
      <c r="A188" s="1"/>
      <c r="B188" s="1"/>
      <c r="P188" s="1"/>
    </row>
    <row r="189" spans="1:16" ht="15.75" customHeight="1" x14ac:dyDescent="0.55000000000000004">
      <c r="A189" s="1"/>
      <c r="B189" s="1"/>
      <c r="P189" s="1"/>
    </row>
    <row r="190" spans="1:16" ht="15.75" customHeight="1" x14ac:dyDescent="0.55000000000000004">
      <c r="A190" s="1"/>
      <c r="B190" s="1"/>
      <c r="P190" s="1"/>
    </row>
    <row r="191" spans="1:16" ht="15.75" customHeight="1" x14ac:dyDescent="0.55000000000000004">
      <c r="A191" s="1"/>
      <c r="B191" s="1"/>
      <c r="P191" s="1"/>
    </row>
    <row r="192" spans="1:16" ht="15.75" customHeight="1" x14ac:dyDescent="0.55000000000000004">
      <c r="A192" s="1"/>
      <c r="B192" s="1"/>
      <c r="P192" s="1"/>
    </row>
    <row r="193" spans="1:16" ht="15.75" customHeight="1" x14ac:dyDescent="0.55000000000000004">
      <c r="A193" s="1"/>
      <c r="B193" s="1"/>
      <c r="P193" s="1"/>
    </row>
    <row r="194" spans="1:16" ht="15.75" customHeight="1" x14ac:dyDescent="0.55000000000000004">
      <c r="A194" s="1"/>
      <c r="B194" s="1"/>
      <c r="P194" s="1"/>
    </row>
    <row r="195" spans="1:16" ht="15.75" customHeight="1" x14ac:dyDescent="0.55000000000000004">
      <c r="A195" s="1"/>
      <c r="B195" s="1"/>
      <c r="P195" s="1"/>
    </row>
    <row r="196" spans="1:16" ht="15.75" customHeight="1" x14ac:dyDescent="0.55000000000000004">
      <c r="A196" s="1"/>
      <c r="B196" s="1"/>
      <c r="P196" s="1"/>
    </row>
    <row r="197" spans="1:16" ht="15.75" customHeight="1" x14ac:dyDescent="0.55000000000000004">
      <c r="A197" s="1"/>
      <c r="B197" s="1"/>
      <c r="P197" s="1"/>
    </row>
    <row r="198" spans="1:16" ht="15.75" customHeight="1" x14ac:dyDescent="0.55000000000000004">
      <c r="A198" s="1"/>
      <c r="B198" s="1"/>
      <c r="P198" s="1"/>
    </row>
    <row r="199" spans="1:16" ht="15.75" customHeight="1" x14ac:dyDescent="0.55000000000000004">
      <c r="A199" s="1"/>
      <c r="B199" s="1"/>
      <c r="P199" s="1"/>
    </row>
    <row r="200" spans="1:16" ht="15.75" customHeight="1" x14ac:dyDescent="0.55000000000000004">
      <c r="A200" s="1"/>
      <c r="B200" s="1"/>
      <c r="P200" s="1"/>
    </row>
    <row r="201" spans="1:16" ht="15.75" customHeight="1" x14ac:dyDescent="0.55000000000000004">
      <c r="A201" s="1"/>
      <c r="B201" s="1"/>
      <c r="P201" s="1"/>
    </row>
    <row r="202" spans="1:16" ht="15.75" customHeight="1" x14ac:dyDescent="0.55000000000000004">
      <c r="A202" s="1"/>
      <c r="B202" s="1"/>
      <c r="P202" s="1"/>
    </row>
    <row r="203" spans="1:16" ht="15.75" customHeight="1" x14ac:dyDescent="0.55000000000000004">
      <c r="A203" s="1"/>
      <c r="B203" s="1"/>
      <c r="P203" s="1"/>
    </row>
    <row r="204" spans="1:16" ht="15.75" customHeight="1" x14ac:dyDescent="0.55000000000000004">
      <c r="A204" s="1"/>
      <c r="B204" s="1"/>
      <c r="P204" s="1"/>
    </row>
    <row r="205" spans="1:16" ht="15.75" customHeight="1" x14ac:dyDescent="0.55000000000000004">
      <c r="A205" s="1"/>
      <c r="B205" s="1"/>
      <c r="P205" s="1"/>
    </row>
    <row r="206" spans="1:16" ht="15.75" customHeight="1" x14ac:dyDescent="0.55000000000000004">
      <c r="A206" s="1"/>
      <c r="B206" s="1"/>
      <c r="P206" s="1"/>
    </row>
    <row r="207" spans="1:16" ht="15.75" customHeight="1" x14ac:dyDescent="0.55000000000000004">
      <c r="A207" s="1"/>
      <c r="B207" s="1"/>
      <c r="P207" s="1"/>
    </row>
    <row r="208" spans="1:16" ht="15.75" customHeight="1" x14ac:dyDescent="0.55000000000000004">
      <c r="A208" s="1"/>
      <c r="B208" s="1"/>
      <c r="P208" s="1"/>
    </row>
    <row r="209" spans="1:16" ht="15.75" customHeight="1" x14ac:dyDescent="0.55000000000000004">
      <c r="A209" s="1"/>
      <c r="B209" s="1"/>
      <c r="P209" s="1"/>
    </row>
    <row r="210" spans="1:16" ht="15.75" customHeight="1" x14ac:dyDescent="0.55000000000000004">
      <c r="A210" s="1"/>
      <c r="B210" s="1"/>
      <c r="P210" s="1"/>
    </row>
    <row r="211" spans="1:16" ht="15.75" customHeight="1" x14ac:dyDescent="0.55000000000000004">
      <c r="A211" s="1"/>
      <c r="B211" s="1"/>
      <c r="P211" s="1"/>
    </row>
    <row r="212" spans="1:16" ht="15.75" customHeight="1" x14ac:dyDescent="0.55000000000000004">
      <c r="A212" s="1"/>
      <c r="B212" s="1"/>
      <c r="P212" s="1"/>
    </row>
    <row r="213" spans="1:16" ht="15.75" customHeight="1" x14ac:dyDescent="0.55000000000000004">
      <c r="A213" s="1"/>
      <c r="B213" s="1"/>
      <c r="P213" s="1"/>
    </row>
    <row r="214" spans="1:16" ht="15.75" customHeight="1" x14ac:dyDescent="0.55000000000000004">
      <c r="A214" s="1"/>
      <c r="B214" s="1"/>
      <c r="P214" s="1"/>
    </row>
    <row r="215" spans="1:16" ht="15.75" customHeight="1" x14ac:dyDescent="0.55000000000000004">
      <c r="A215" s="1"/>
      <c r="B215" s="1"/>
      <c r="P215" s="1"/>
    </row>
    <row r="216" spans="1:16" ht="15.75" customHeight="1" x14ac:dyDescent="0.55000000000000004">
      <c r="A216" s="1"/>
      <c r="B216" s="1"/>
      <c r="P216" s="1"/>
    </row>
    <row r="217" spans="1:16" ht="15.75" customHeight="1" x14ac:dyDescent="0.55000000000000004">
      <c r="A217" s="1"/>
      <c r="B217" s="1"/>
      <c r="P217" s="1"/>
    </row>
    <row r="218" spans="1:16" ht="15.75" customHeight="1" x14ac:dyDescent="0.55000000000000004">
      <c r="A218" s="1"/>
      <c r="B218" s="1"/>
      <c r="P218" s="1"/>
    </row>
    <row r="219" spans="1:16" ht="15.75" customHeight="1" x14ac:dyDescent="0.55000000000000004">
      <c r="A219" s="1"/>
      <c r="B219" s="1"/>
      <c r="P219" s="1"/>
    </row>
    <row r="220" spans="1:16" ht="15.75" customHeight="1" x14ac:dyDescent="0.55000000000000004">
      <c r="A220" s="1"/>
      <c r="B220" s="1"/>
      <c r="P220" s="1"/>
    </row>
    <row r="221" spans="1:16" ht="15.75" customHeight="1" x14ac:dyDescent="0.55000000000000004">
      <c r="A221" s="1"/>
      <c r="B221" s="1"/>
      <c r="P221" s="1"/>
    </row>
    <row r="222" spans="1:16" ht="15.75" customHeight="1" x14ac:dyDescent="0.55000000000000004">
      <c r="A222" s="1"/>
      <c r="B222" s="1"/>
      <c r="P222" s="1"/>
    </row>
    <row r="223" spans="1:16" ht="15.75" customHeight="1" x14ac:dyDescent="0.55000000000000004">
      <c r="A223" s="1"/>
      <c r="B223" s="1"/>
      <c r="P223" s="1"/>
    </row>
    <row r="224" spans="1:16" ht="15.75" customHeight="1" x14ac:dyDescent="0.55000000000000004">
      <c r="A224" s="1"/>
      <c r="B224" s="1"/>
      <c r="P224" s="1"/>
    </row>
    <row r="225" spans="1:16" ht="15.75" customHeight="1" x14ac:dyDescent="0.55000000000000004">
      <c r="A225" s="1"/>
      <c r="B225" s="1"/>
      <c r="P225" s="1"/>
    </row>
    <row r="226" spans="1:16" ht="15.75" customHeight="1" x14ac:dyDescent="0.55000000000000004">
      <c r="A226" s="1"/>
      <c r="B226" s="1"/>
      <c r="P226" s="1"/>
    </row>
    <row r="227" spans="1:16" ht="15.75" customHeight="1" x14ac:dyDescent="0.55000000000000004">
      <c r="A227" s="1"/>
      <c r="B227" s="1"/>
      <c r="P227" s="1"/>
    </row>
    <row r="228" spans="1:16" ht="15.75" customHeight="1" x14ac:dyDescent="0.55000000000000004">
      <c r="A228" s="1"/>
      <c r="B228" s="1"/>
      <c r="P228" s="1"/>
    </row>
    <row r="229" spans="1:16" ht="15.75" customHeight="1" x14ac:dyDescent="0.55000000000000004">
      <c r="A229" s="1"/>
      <c r="B229" s="1"/>
      <c r="P229" s="1"/>
    </row>
    <row r="230" spans="1:16" ht="15.75" customHeight="1" x14ac:dyDescent="0.55000000000000004">
      <c r="A230" s="1"/>
      <c r="B230" s="1"/>
      <c r="P230" s="1"/>
    </row>
    <row r="231" spans="1:16" ht="15.75" customHeight="1" x14ac:dyDescent="0.55000000000000004">
      <c r="A231" s="1"/>
      <c r="B231" s="1"/>
      <c r="P231" s="1"/>
    </row>
    <row r="232" spans="1:16" ht="15.75" customHeight="1" x14ac:dyDescent="0.55000000000000004">
      <c r="A232" s="1"/>
      <c r="B232" s="1"/>
      <c r="P232" s="1"/>
    </row>
    <row r="233" spans="1:16" ht="15.75" customHeight="1" x14ac:dyDescent="0.55000000000000004">
      <c r="A233" s="1"/>
      <c r="B233" s="1"/>
      <c r="P233" s="1"/>
    </row>
    <row r="234" spans="1:16" ht="15.75" customHeight="1" x14ac:dyDescent="0.55000000000000004">
      <c r="A234" s="1"/>
      <c r="B234" s="1"/>
      <c r="P234" s="1"/>
    </row>
    <row r="235" spans="1:16" ht="15.75" customHeight="1" x14ac:dyDescent="0.55000000000000004">
      <c r="A235" s="1"/>
      <c r="B235" s="1"/>
      <c r="P235" s="1"/>
    </row>
    <row r="236" spans="1:16" ht="15.75" customHeight="1" x14ac:dyDescent="0.55000000000000004">
      <c r="A236" s="1"/>
      <c r="B236" s="1"/>
      <c r="P236" s="1"/>
    </row>
    <row r="237" spans="1:16" ht="15.75" customHeight="1" x14ac:dyDescent="0.55000000000000004">
      <c r="A237" s="1"/>
      <c r="B237" s="1"/>
      <c r="P237" s="1"/>
    </row>
    <row r="238" spans="1:16" ht="15.75" customHeight="1" x14ac:dyDescent="0.55000000000000004">
      <c r="A238" s="1"/>
      <c r="B238" s="1"/>
      <c r="P238" s="1"/>
    </row>
    <row r="239" spans="1:16" ht="15.75" customHeight="1" x14ac:dyDescent="0.55000000000000004">
      <c r="A239" s="1"/>
      <c r="B239" s="1"/>
      <c r="P239" s="1"/>
    </row>
    <row r="240" spans="1:16" ht="15.75" customHeight="1" x14ac:dyDescent="0.55000000000000004">
      <c r="A240" s="1"/>
      <c r="B240" s="1"/>
      <c r="P240" s="1"/>
    </row>
    <row r="241" spans="1:16" ht="15.75" customHeight="1" x14ac:dyDescent="0.55000000000000004">
      <c r="A241" s="1"/>
      <c r="B241" s="1"/>
      <c r="P241" s="1"/>
    </row>
    <row r="242" spans="1:16" ht="15.75" customHeight="1" x14ac:dyDescent="0.55000000000000004">
      <c r="A242" s="1"/>
      <c r="B242" s="1"/>
      <c r="P242" s="1"/>
    </row>
    <row r="243" spans="1:16" ht="15.75" customHeight="1" x14ac:dyDescent="0.55000000000000004">
      <c r="A243" s="1"/>
      <c r="B243" s="1"/>
      <c r="P243" s="1"/>
    </row>
    <row r="244" spans="1:16" ht="15.75" customHeight="1" x14ac:dyDescent="0.55000000000000004">
      <c r="A244" s="1"/>
      <c r="B244" s="1"/>
      <c r="P244" s="1"/>
    </row>
    <row r="245" spans="1:16" ht="15.75" customHeight="1" x14ac:dyDescent="0.55000000000000004">
      <c r="A245" s="1"/>
      <c r="B245" s="1"/>
      <c r="P245" s="1"/>
    </row>
    <row r="246" spans="1:16" ht="15.75" customHeight="1" x14ac:dyDescent="0.55000000000000004">
      <c r="A246" s="1"/>
      <c r="B246" s="1"/>
      <c r="P246" s="1"/>
    </row>
    <row r="247" spans="1:16" ht="15.75" customHeight="1" x14ac:dyDescent="0.55000000000000004">
      <c r="A247" s="1"/>
      <c r="B247" s="1"/>
      <c r="P247" s="1"/>
    </row>
    <row r="248" spans="1:16" ht="15.75" customHeight="1" x14ac:dyDescent="0.55000000000000004">
      <c r="A248" s="1"/>
      <c r="B248" s="1"/>
      <c r="P248" s="1"/>
    </row>
    <row r="249" spans="1:16" ht="15.75" customHeight="1" x14ac:dyDescent="0.55000000000000004">
      <c r="A249" s="1"/>
      <c r="B249" s="1"/>
      <c r="P249" s="1"/>
    </row>
    <row r="250" spans="1:16" ht="15.75" customHeight="1" x14ac:dyDescent="0.55000000000000004">
      <c r="A250" s="1"/>
      <c r="B250" s="1"/>
      <c r="P250" s="1"/>
    </row>
    <row r="251" spans="1:16" ht="15.75" customHeight="1" x14ac:dyDescent="0.55000000000000004">
      <c r="A251" s="1"/>
      <c r="B251" s="1"/>
      <c r="P251" s="1"/>
    </row>
    <row r="252" spans="1:16" ht="15.75" customHeight="1" x14ac:dyDescent="0.55000000000000004">
      <c r="A252" s="1"/>
      <c r="B252" s="1"/>
      <c r="P252" s="1"/>
    </row>
    <row r="253" spans="1:16" ht="15.75" customHeight="1" x14ac:dyDescent="0.55000000000000004">
      <c r="A253" s="1"/>
      <c r="B253" s="1"/>
      <c r="P253" s="1"/>
    </row>
    <row r="254" spans="1:16" ht="15.75" customHeight="1" x14ac:dyDescent="0.55000000000000004">
      <c r="A254" s="1"/>
      <c r="B254" s="1"/>
      <c r="P254" s="1"/>
    </row>
    <row r="255" spans="1:16" ht="15.75" customHeight="1" x14ac:dyDescent="0.55000000000000004">
      <c r="A255" s="1"/>
      <c r="B255" s="1"/>
      <c r="P255" s="1"/>
    </row>
    <row r="256" spans="1:16" ht="15.75" customHeight="1" x14ac:dyDescent="0.55000000000000004">
      <c r="A256" s="1"/>
      <c r="B256" s="1"/>
      <c r="P256" s="1"/>
    </row>
    <row r="257" spans="1:16" ht="15.75" customHeight="1" x14ac:dyDescent="0.55000000000000004">
      <c r="A257" s="1"/>
      <c r="B257" s="1"/>
      <c r="P257" s="1"/>
    </row>
    <row r="258" spans="1:16" ht="15.75" customHeight="1" x14ac:dyDescent="0.55000000000000004">
      <c r="A258" s="1"/>
      <c r="B258" s="1"/>
      <c r="P258" s="1"/>
    </row>
    <row r="259" spans="1:16" ht="15.75" customHeight="1" x14ac:dyDescent="0.55000000000000004">
      <c r="A259" s="1"/>
      <c r="B259" s="1"/>
      <c r="P259" s="1"/>
    </row>
    <row r="260" spans="1:16" ht="15.75" customHeight="1" x14ac:dyDescent="0.55000000000000004">
      <c r="A260" s="1"/>
      <c r="B260" s="1"/>
      <c r="P260" s="1"/>
    </row>
    <row r="261" spans="1:16" ht="15.75" customHeight="1" x14ac:dyDescent="0.55000000000000004">
      <c r="A261" s="1"/>
      <c r="B261" s="1"/>
      <c r="P261" s="1"/>
    </row>
    <row r="262" spans="1:16" ht="15.75" customHeight="1" x14ac:dyDescent="0.55000000000000004">
      <c r="A262" s="1"/>
      <c r="B262" s="1"/>
      <c r="P262" s="1"/>
    </row>
    <row r="263" spans="1:16" ht="15.75" customHeight="1" x14ac:dyDescent="0.55000000000000004">
      <c r="A263" s="1"/>
      <c r="B263" s="1"/>
      <c r="P263" s="1"/>
    </row>
    <row r="264" spans="1:16" ht="15.75" customHeight="1" x14ac:dyDescent="0.55000000000000004">
      <c r="A264" s="1"/>
      <c r="B264" s="1"/>
      <c r="P264" s="1"/>
    </row>
    <row r="265" spans="1:16" ht="15.75" customHeight="1" x14ac:dyDescent="0.55000000000000004">
      <c r="A265" s="1"/>
      <c r="B265" s="1"/>
      <c r="P265" s="1"/>
    </row>
    <row r="266" spans="1:16" ht="15.75" customHeight="1" x14ac:dyDescent="0.55000000000000004">
      <c r="A266" s="1"/>
      <c r="B266" s="1"/>
      <c r="P266" s="1"/>
    </row>
    <row r="267" spans="1:16" ht="15.75" customHeight="1" x14ac:dyDescent="0.55000000000000004">
      <c r="A267" s="1"/>
      <c r="B267" s="1"/>
      <c r="P267" s="1"/>
    </row>
    <row r="268" spans="1:16" ht="15.75" customHeight="1" x14ac:dyDescent="0.55000000000000004">
      <c r="A268" s="1"/>
      <c r="B268" s="1"/>
      <c r="P268" s="1"/>
    </row>
    <row r="269" spans="1:16" ht="15.75" customHeight="1" x14ac:dyDescent="0.55000000000000004">
      <c r="A269" s="1"/>
      <c r="B269" s="1"/>
      <c r="P269" s="1"/>
    </row>
    <row r="270" spans="1:16" ht="15.75" customHeight="1" x14ac:dyDescent="0.55000000000000004">
      <c r="A270" s="1"/>
      <c r="B270" s="1"/>
      <c r="P270" s="1"/>
    </row>
    <row r="271" spans="1:16" ht="15.75" customHeight="1" x14ac:dyDescent="0.55000000000000004">
      <c r="A271" s="1"/>
      <c r="B271" s="1"/>
      <c r="P271" s="1"/>
    </row>
    <row r="272" spans="1:16" ht="15.75" customHeight="1" x14ac:dyDescent="0.55000000000000004">
      <c r="A272" s="1"/>
      <c r="B272" s="1"/>
      <c r="P272" s="1"/>
    </row>
    <row r="273" spans="1:16" ht="15.75" customHeight="1" x14ac:dyDescent="0.55000000000000004">
      <c r="A273" s="1"/>
      <c r="B273" s="1"/>
      <c r="P273" s="1"/>
    </row>
    <row r="274" spans="1:16" ht="15.75" customHeight="1" x14ac:dyDescent="0.55000000000000004">
      <c r="A274" s="1"/>
      <c r="B274" s="1"/>
      <c r="P274" s="1"/>
    </row>
    <row r="275" spans="1:16" ht="15.75" customHeight="1" x14ac:dyDescent="0.55000000000000004">
      <c r="A275" s="1"/>
      <c r="B275" s="1"/>
      <c r="P275" s="1"/>
    </row>
    <row r="276" spans="1:16" ht="15.75" customHeight="1" x14ac:dyDescent="0.55000000000000004">
      <c r="A276" s="1"/>
      <c r="B276" s="1"/>
      <c r="P276" s="1"/>
    </row>
    <row r="277" spans="1:16" ht="15.75" customHeight="1" x14ac:dyDescent="0.55000000000000004">
      <c r="A277" s="1"/>
      <c r="B277" s="1"/>
      <c r="P277" s="1"/>
    </row>
    <row r="278" spans="1:16" ht="15.75" customHeight="1" x14ac:dyDescent="0.55000000000000004">
      <c r="A278" s="1"/>
      <c r="B278" s="1"/>
      <c r="P278" s="1"/>
    </row>
    <row r="279" spans="1:16" ht="15.75" customHeight="1" x14ac:dyDescent="0.55000000000000004">
      <c r="A279" s="1"/>
      <c r="B279" s="1"/>
      <c r="P279" s="1"/>
    </row>
    <row r="280" spans="1:16" ht="15.75" customHeight="1" x14ac:dyDescent="0.55000000000000004">
      <c r="A280" s="1"/>
      <c r="B280" s="1"/>
      <c r="P280" s="1"/>
    </row>
    <row r="281" spans="1:16" ht="15.75" customHeight="1" x14ac:dyDescent="0.55000000000000004">
      <c r="A281" s="1"/>
      <c r="B281" s="1"/>
      <c r="P281" s="1"/>
    </row>
    <row r="282" spans="1:16" ht="15.75" customHeight="1" x14ac:dyDescent="0.55000000000000004">
      <c r="A282" s="1"/>
      <c r="B282" s="1"/>
      <c r="P282" s="1"/>
    </row>
    <row r="283" spans="1:16" ht="15.75" customHeight="1" x14ac:dyDescent="0.55000000000000004">
      <c r="A283" s="1"/>
      <c r="B283" s="1"/>
      <c r="P283" s="1"/>
    </row>
    <row r="284" spans="1:16" ht="15.75" customHeight="1" x14ac:dyDescent="0.55000000000000004">
      <c r="A284" s="1"/>
      <c r="B284" s="1"/>
      <c r="P284" s="1"/>
    </row>
    <row r="285" spans="1:16" ht="15.75" customHeight="1" x14ac:dyDescent="0.55000000000000004">
      <c r="A285" s="1"/>
      <c r="B285" s="1"/>
      <c r="P285" s="1"/>
    </row>
    <row r="286" spans="1:16" ht="15.75" customHeight="1" x14ac:dyDescent="0.55000000000000004">
      <c r="A286" s="1"/>
      <c r="B286" s="1"/>
      <c r="P286" s="1"/>
    </row>
    <row r="287" spans="1:16" ht="15.75" customHeight="1" x14ac:dyDescent="0.55000000000000004">
      <c r="A287" s="1"/>
      <c r="B287" s="1"/>
      <c r="P287" s="1"/>
    </row>
    <row r="288" spans="1:16" ht="15.75" customHeight="1" x14ac:dyDescent="0.55000000000000004">
      <c r="A288" s="1"/>
      <c r="B288" s="1"/>
      <c r="P288" s="1"/>
    </row>
    <row r="289" spans="1:16" ht="15.75" customHeight="1" x14ac:dyDescent="0.55000000000000004">
      <c r="A289" s="1"/>
      <c r="B289" s="1"/>
      <c r="P289" s="1"/>
    </row>
    <row r="290" spans="1:16" ht="15.75" customHeight="1" x14ac:dyDescent="0.55000000000000004">
      <c r="A290" s="1"/>
      <c r="B290" s="1"/>
      <c r="P290" s="1"/>
    </row>
    <row r="291" spans="1:16" ht="15.75" customHeight="1" x14ac:dyDescent="0.55000000000000004">
      <c r="A291" s="1"/>
      <c r="B291" s="1"/>
      <c r="P291" s="1"/>
    </row>
    <row r="292" spans="1:16" ht="15.75" customHeight="1" x14ac:dyDescent="0.55000000000000004">
      <c r="A292" s="1"/>
      <c r="B292" s="1"/>
      <c r="P292" s="1"/>
    </row>
    <row r="293" spans="1:16" ht="15.75" customHeight="1" x14ac:dyDescent="0.55000000000000004">
      <c r="A293" s="1"/>
      <c r="B293" s="1"/>
      <c r="P293" s="1"/>
    </row>
    <row r="294" spans="1:16" ht="15.75" customHeight="1" x14ac:dyDescent="0.55000000000000004">
      <c r="A294" s="1"/>
      <c r="B294" s="1"/>
      <c r="P294" s="1"/>
    </row>
    <row r="295" spans="1:16" ht="15.75" customHeight="1" x14ac:dyDescent="0.55000000000000004">
      <c r="A295" s="1"/>
      <c r="B295" s="1"/>
      <c r="P295" s="1"/>
    </row>
    <row r="296" spans="1:16" ht="15.75" customHeight="1" x14ac:dyDescent="0.55000000000000004">
      <c r="A296" s="1"/>
      <c r="B296" s="1"/>
      <c r="P296" s="1"/>
    </row>
    <row r="297" spans="1:16" ht="15.75" customHeight="1" x14ac:dyDescent="0.55000000000000004">
      <c r="A297" s="1"/>
      <c r="B297" s="1"/>
      <c r="P297" s="1"/>
    </row>
    <row r="298" spans="1:16" ht="15.75" customHeight="1" x14ac:dyDescent="0.55000000000000004">
      <c r="A298" s="1"/>
      <c r="B298" s="1"/>
      <c r="P298" s="1"/>
    </row>
    <row r="299" spans="1:16" ht="15.75" customHeight="1" x14ac:dyDescent="0.55000000000000004">
      <c r="A299" s="1"/>
      <c r="B299" s="1"/>
      <c r="P299" s="1"/>
    </row>
    <row r="300" spans="1:16" ht="15.75" customHeight="1" x14ac:dyDescent="0.55000000000000004">
      <c r="A300" s="1"/>
      <c r="B300" s="1"/>
      <c r="P300" s="1"/>
    </row>
    <row r="301" spans="1:16" ht="15.75" customHeight="1" x14ac:dyDescent="0.55000000000000004">
      <c r="A301" s="1"/>
      <c r="B301" s="1"/>
      <c r="P301" s="1"/>
    </row>
    <row r="302" spans="1:16" ht="15.75" customHeight="1" x14ac:dyDescent="0.55000000000000004">
      <c r="A302" s="1"/>
      <c r="B302" s="1"/>
      <c r="P302" s="1"/>
    </row>
    <row r="303" spans="1:16" ht="15.75" customHeight="1" x14ac:dyDescent="0.55000000000000004">
      <c r="A303" s="1"/>
      <c r="B303" s="1"/>
      <c r="P303" s="1"/>
    </row>
    <row r="304" spans="1:16" ht="15.75" customHeight="1" x14ac:dyDescent="0.55000000000000004">
      <c r="A304" s="1"/>
      <c r="B304" s="1"/>
      <c r="P304" s="1"/>
    </row>
    <row r="305" spans="1:16" ht="15.75" customHeight="1" x14ac:dyDescent="0.55000000000000004">
      <c r="A305" s="1"/>
      <c r="B305" s="1"/>
      <c r="P305" s="1"/>
    </row>
    <row r="306" spans="1:16" ht="15.75" customHeight="1" x14ac:dyDescent="0.55000000000000004">
      <c r="A306" s="1"/>
      <c r="B306" s="1"/>
      <c r="P306" s="1"/>
    </row>
    <row r="307" spans="1:16" ht="15.75" customHeight="1" x14ac:dyDescent="0.55000000000000004">
      <c r="A307" s="1"/>
      <c r="B307" s="1"/>
      <c r="P307" s="1"/>
    </row>
    <row r="308" spans="1:16" ht="15.75" customHeight="1" x14ac:dyDescent="0.55000000000000004">
      <c r="A308" s="1"/>
      <c r="B308" s="1"/>
      <c r="P308" s="1"/>
    </row>
    <row r="309" spans="1:16" ht="15.75" customHeight="1" x14ac:dyDescent="0.55000000000000004">
      <c r="A309" s="1"/>
      <c r="B309" s="1"/>
      <c r="P309" s="1"/>
    </row>
    <row r="310" spans="1:16" ht="15.75" customHeight="1" x14ac:dyDescent="0.55000000000000004">
      <c r="A310" s="1"/>
      <c r="B310" s="1"/>
      <c r="P310" s="1"/>
    </row>
    <row r="311" spans="1:16" ht="15.75" customHeight="1" x14ac:dyDescent="0.55000000000000004">
      <c r="A311" s="1"/>
      <c r="B311" s="1"/>
      <c r="P311" s="1"/>
    </row>
    <row r="312" spans="1:16" ht="15.75" customHeight="1" x14ac:dyDescent="0.55000000000000004">
      <c r="A312" s="1"/>
      <c r="B312" s="1"/>
      <c r="P312" s="1"/>
    </row>
    <row r="313" spans="1:16" ht="15.75" customHeight="1" x14ac:dyDescent="0.55000000000000004">
      <c r="A313" s="1"/>
      <c r="B313" s="1"/>
      <c r="P313" s="1"/>
    </row>
    <row r="314" spans="1:16" ht="15.75" customHeight="1" x14ac:dyDescent="0.55000000000000004">
      <c r="A314" s="1"/>
      <c r="B314" s="1"/>
      <c r="P314" s="1"/>
    </row>
    <row r="315" spans="1:16" ht="15.75" customHeight="1" x14ac:dyDescent="0.55000000000000004">
      <c r="A315" s="1"/>
      <c r="B315" s="1"/>
      <c r="P315" s="1"/>
    </row>
    <row r="316" spans="1:16" ht="15.75" customHeight="1" x14ac:dyDescent="0.55000000000000004">
      <c r="A316" s="1"/>
      <c r="B316" s="1"/>
      <c r="P316" s="1"/>
    </row>
    <row r="317" spans="1:16" ht="15.75" customHeight="1" x14ac:dyDescent="0.55000000000000004">
      <c r="A317" s="1"/>
      <c r="B317" s="1"/>
      <c r="P317" s="1"/>
    </row>
    <row r="318" spans="1:16" ht="15.75" customHeight="1" x14ac:dyDescent="0.55000000000000004">
      <c r="A318" s="1"/>
      <c r="B318" s="1"/>
      <c r="P318" s="1"/>
    </row>
    <row r="319" spans="1:16" ht="15.75" customHeight="1" x14ac:dyDescent="0.55000000000000004">
      <c r="A319" s="1"/>
      <c r="B319" s="1"/>
      <c r="P319" s="1"/>
    </row>
    <row r="320" spans="1:16" ht="15.75" customHeight="1" x14ac:dyDescent="0.55000000000000004">
      <c r="A320" s="1"/>
      <c r="B320" s="1"/>
      <c r="P320" s="1"/>
    </row>
    <row r="321" spans="1:16" ht="15.75" customHeight="1" x14ac:dyDescent="0.55000000000000004">
      <c r="A321" s="1"/>
      <c r="B321" s="1"/>
      <c r="P321" s="1"/>
    </row>
    <row r="322" spans="1:16" ht="15.75" customHeight="1" x14ac:dyDescent="0.55000000000000004">
      <c r="A322" s="1"/>
      <c r="B322" s="1"/>
      <c r="P322" s="1"/>
    </row>
    <row r="323" spans="1:16" ht="15.75" customHeight="1" x14ac:dyDescent="0.55000000000000004">
      <c r="A323" s="1"/>
      <c r="B323" s="1"/>
      <c r="P323" s="1"/>
    </row>
    <row r="324" spans="1:16" ht="15.75" customHeight="1" x14ac:dyDescent="0.55000000000000004">
      <c r="A324" s="1"/>
      <c r="B324" s="1"/>
      <c r="P324" s="1"/>
    </row>
    <row r="325" spans="1:16" ht="15.75" customHeight="1" x14ac:dyDescent="0.55000000000000004">
      <c r="A325" s="1"/>
      <c r="B325" s="1"/>
      <c r="P325" s="1"/>
    </row>
    <row r="326" spans="1:16" ht="15.75" customHeight="1" x14ac:dyDescent="0.55000000000000004">
      <c r="A326" s="1"/>
      <c r="B326" s="1"/>
      <c r="P326" s="1"/>
    </row>
    <row r="327" spans="1:16" ht="15.75" customHeight="1" x14ac:dyDescent="0.55000000000000004">
      <c r="A327" s="1"/>
      <c r="B327" s="1"/>
      <c r="P327" s="1"/>
    </row>
    <row r="328" spans="1:16" ht="15.75" customHeight="1" x14ac:dyDescent="0.55000000000000004">
      <c r="A328" s="1"/>
      <c r="B328" s="1"/>
      <c r="P328" s="1"/>
    </row>
    <row r="329" spans="1:16" ht="15.75" customHeight="1" x14ac:dyDescent="0.55000000000000004">
      <c r="A329" s="1"/>
      <c r="B329" s="1"/>
      <c r="P329" s="1"/>
    </row>
    <row r="330" spans="1:16" ht="15.75" customHeight="1" x14ac:dyDescent="0.55000000000000004">
      <c r="A330" s="1"/>
      <c r="B330" s="1"/>
      <c r="P330" s="1"/>
    </row>
    <row r="331" spans="1:16" ht="15.75" customHeight="1" x14ac:dyDescent="0.55000000000000004">
      <c r="A331" s="1"/>
      <c r="B331" s="1"/>
      <c r="P331" s="1"/>
    </row>
    <row r="332" spans="1:16" ht="15.75" customHeight="1" x14ac:dyDescent="0.55000000000000004">
      <c r="A332" s="1"/>
      <c r="B332" s="1"/>
      <c r="P332" s="1"/>
    </row>
    <row r="333" spans="1:16" ht="15.75" customHeight="1" x14ac:dyDescent="0.55000000000000004">
      <c r="A333" s="1"/>
      <c r="B333" s="1"/>
      <c r="P333" s="1"/>
    </row>
    <row r="334" spans="1:16" ht="15.75" customHeight="1" x14ac:dyDescent="0.55000000000000004">
      <c r="A334" s="1"/>
      <c r="B334" s="1"/>
      <c r="P334" s="1"/>
    </row>
    <row r="335" spans="1:16" ht="15.75" customHeight="1" x14ac:dyDescent="0.55000000000000004">
      <c r="A335" s="1"/>
      <c r="B335" s="1"/>
      <c r="P335" s="1"/>
    </row>
    <row r="336" spans="1:16" ht="15.75" customHeight="1" x14ac:dyDescent="0.55000000000000004">
      <c r="A336" s="1"/>
      <c r="B336" s="1"/>
      <c r="P336" s="1"/>
    </row>
    <row r="337" spans="1:16" ht="15.75" customHeight="1" x14ac:dyDescent="0.55000000000000004">
      <c r="A337" s="1"/>
      <c r="B337" s="1"/>
      <c r="P337" s="1"/>
    </row>
    <row r="338" spans="1:16" ht="15.75" customHeight="1" x14ac:dyDescent="0.55000000000000004">
      <c r="A338" s="1"/>
      <c r="B338" s="1"/>
      <c r="P338" s="1"/>
    </row>
    <row r="339" spans="1:16" ht="15.75" customHeight="1" x14ac:dyDescent="0.55000000000000004">
      <c r="A339" s="1"/>
      <c r="B339" s="1"/>
      <c r="P339" s="1"/>
    </row>
    <row r="340" spans="1:16" ht="15.75" customHeight="1" x14ac:dyDescent="0.55000000000000004">
      <c r="A340" s="1"/>
      <c r="B340" s="1"/>
      <c r="P340" s="1"/>
    </row>
    <row r="341" spans="1:16" ht="15.75" customHeight="1" x14ac:dyDescent="0.55000000000000004">
      <c r="A341" s="1"/>
      <c r="B341" s="1"/>
      <c r="P341" s="1"/>
    </row>
    <row r="342" spans="1:16" ht="15.75" customHeight="1" x14ac:dyDescent="0.55000000000000004">
      <c r="A342" s="1"/>
      <c r="B342" s="1"/>
      <c r="P342" s="1"/>
    </row>
    <row r="343" spans="1:16" ht="15.75" customHeight="1" x14ac:dyDescent="0.55000000000000004">
      <c r="A343" s="1"/>
      <c r="B343" s="1"/>
      <c r="P343" s="1"/>
    </row>
    <row r="344" spans="1:16" ht="15.75" customHeight="1" x14ac:dyDescent="0.55000000000000004">
      <c r="A344" s="1"/>
      <c r="B344" s="1"/>
      <c r="P344" s="1"/>
    </row>
    <row r="345" spans="1:16" ht="15.75" customHeight="1" x14ac:dyDescent="0.55000000000000004">
      <c r="A345" s="1"/>
      <c r="B345" s="1"/>
      <c r="P345" s="1"/>
    </row>
    <row r="346" spans="1:16" ht="15.75" customHeight="1" x14ac:dyDescent="0.55000000000000004">
      <c r="A346" s="1"/>
      <c r="B346" s="1"/>
      <c r="P346" s="1"/>
    </row>
    <row r="347" spans="1:16" ht="15.75" customHeight="1" x14ac:dyDescent="0.55000000000000004">
      <c r="A347" s="1"/>
      <c r="B347" s="1"/>
      <c r="P347" s="1"/>
    </row>
    <row r="348" spans="1:16" ht="15.75" customHeight="1" x14ac:dyDescent="0.55000000000000004">
      <c r="A348" s="1"/>
      <c r="B348" s="1"/>
      <c r="P348" s="1"/>
    </row>
    <row r="349" spans="1:16" ht="15.75" customHeight="1" x14ac:dyDescent="0.55000000000000004">
      <c r="A349" s="1"/>
      <c r="B349" s="1"/>
      <c r="P349" s="1"/>
    </row>
    <row r="350" spans="1:16" ht="15.75" customHeight="1" x14ac:dyDescent="0.55000000000000004">
      <c r="A350" s="1"/>
      <c r="B350" s="1"/>
      <c r="P350" s="1"/>
    </row>
    <row r="351" spans="1:16" ht="15.75" customHeight="1" x14ac:dyDescent="0.55000000000000004">
      <c r="A351" s="1"/>
      <c r="B351" s="1"/>
      <c r="P351" s="1"/>
    </row>
    <row r="352" spans="1:16" ht="15.75" customHeight="1" x14ac:dyDescent="0.55000000000000004">
      <c r="A352" s="1"/>
      <c r="B352" s="1"/>
      <c r="P352" s="1"/>
    </row>
    <row r="353" spans="1:16" ht="15.75" customHeight="1" x14ac:dyDescent="0.55000000000000004">
      <c r="A353" s="1"/>
      <c r="B353" s="1"/>
      <c r="P353" s="1"/>
    </row>
    <row r="354" spans="1:16" ht="15.75" customHeight="1" x14ac:dyDescent="0.55000000000000004">
      <c r="A354" s="1"/>
      <c r="B354" s="1"/>
      <c r="P354" s="1"/>
    </row>
    <row r="355" spans="1:16" ht="15.75" customHeight="1" x14ac:dyDescent="0.55000000000000004">
      <c r="A355" s="1"/>
      <c r="B355" s="1"/>
      <c r="P355" s="1"/>
    </row>
    <row r="356" spans="1:16" ht="15.75" customHeight="1" x14ac:dyDescent="0.55000000000000004">
      <c r="A356" s="1"/>
      <c r="B356" s="1"/>
      <c r="P356" s="1"/>
    </row>
    <row r="357" spans="1:16" ht="15.75" customHeight="1" x14ac:dyDescent="0.55000000000000004">
      <c r="A357" s="1"/>
      <c r="B357" s="1"/>
      <c r="P357" s="1"/>
    </row>
    <row r="358" spans="1:16" ht="15.75" customHeight="1" x14ac:dyDescent="0.55000000000000004">
      <c r="A358" s="1"/>
      <c r="B358" s="1"/>
      <c r="P358" s="1"/>
    </row>
    <row r="359" spans="1:16" ht="15.75" customHeight="1" x14ac:dyDescent="0.55000000000000004">
      <c r="A359" s="1"/>
      <c r="B359" s="1"/>
      <c r="P359" s="1"/>
    </row>
    <row r="360" spans="1:16" ht="15.75" customHeight="1" x14ac:dyDescent="0.55000000000000004">
      <c r="A360" s="1"/>
      <c r="B360" s="1"/>
      <c r="P360" s="1"/>
    </row>
    <row r="361" spans="1:16" ht="15.75" customHeight="1" x14ac:dyDescent="0.55000000000000004">
      <c r="A361" s="1"/>
      <c r="B361" s="1"/>
      <c r="P361" s="1"/>
    </row>
    <row r="362" spans="1:16" ht="15.75" customHeight="1" x14ac:dyDescent="0.55000000000000004">
      <c r="A362" s="1"/>
      <c r="B362" s="1"/>
      <c r="P362" s="1"/>
    </row>
    <row r="363" spans="1:16" ht="15.75" customHeight="1" x14ac:dyDescent="0.55000000000000004">
      <c r="A363" s="1"/>
      <c r="B363" s="1"/>
      <c r="P363" s="1"/>
    </row>
    <row r="364" spans="1:16" ht="15.75" customHeight="1" x14ac:dyDescent="0.55000000000000004">
      <c r="A364" s="1"/>
      <c r="B364" s="1"/>
      <c r="P364" s="1"/>
    </row>
    <row r="365" spans="1:16" ht="15.75" customHeight="1" x14ac:dyDescent="0.55000000000000004">
      <c r="A365" s="1"/>
      <c r="B365" s="1"/>
      <c r="P365" s="1"/>
    </row>
    <row r="366" spans="1:16" ht="15.75" customHeight="1" x14ac:dyDescent="0.55000000000000004">
      <c r="A366" s="1"/>
      <c r="B366" s="1"/>
      <c r="P366" s="1"/>
    </row>
    <row r="367" spans="1:16" ht="15.75" customHeight="1" x14ac:dyDescent="0.55000000000000004">
      <c r="A367" s="1"/>
      <c r="B367" s="1"/>
      <c r="P367" s="1"/>
    </row>
    <row r="368" spans="1:16" ht="15.75" customHeight="1" x14ac:dyDescent="0.55000000000000004">
      <c r="A368" s="1"/>
      <c r="B368" s="1"/>
      <c r="P368" s="1"/>
    </row>
    <row r="369" spans="1:16" ht="15.75" customHeight="1" x14ac:dyDescent="0.55000000000000004">
      <c r="A369" s="1"/>
      <c r="B369" s="1"/>
      <c r="P369" s="1"/>
    </row>
    <row r="370" spans="1:16" ht="15.75" customHeight="1" x14ac:dyDescent="0.55000000000000004">
      <c r="A370" s="1"/>
      <c r="B370" s="1"/>
      <c r="P370" s="1"/>
    </row>
    <row r="371" spans="1:16" ht="15.75" customHeight="1" x14ac:dyDescent="0.55000000000000004">
      <c r="A371" s="1"/>
      <c r="B371" s="1"/>
      <c r="P371" s="1"/>
    </row>
    <row r="372" spans="1:16" ht="15.75" customHeight="1" x14ac:dyDescent="0.55000000000000004">
      <c r="A372" s="1"/>
      <c r="B372" s="1"/>
      <c r="P372" s="1"/>
    </row>
    <row r="373" spans="1:16" ht="15.75" customHeight="1" x14ac:dyDescent="0.55000000000000004">
      <c r="A373" s="1"/>
      <c r="B373" s="1"/>
      <c r="P373" s="1"/>
    </row>
    <row r="374" spans="1:16" ht="15.75" customHeight="1" x14ac:dyDescent="0.55000000000000004">
      <c r="A374" s="1"/>
      <c r="B374" s="1"/>
      <c r="P374" s="1"/>
    </row>
    <row r="375" spans="1:16" ht="15.75" customHeight="1" x14ac:dyDescent="0.55000000000000004">
      <c r="A375" s="1"/>
      <c r="B375" s="1"/>
      <c r="P375" s="1"/>
    </row>
    <row r="376" spans="1:16" ht="15.75" customHeight="1" x14ac:dyDescent="0.55000000000000004">
      <c r="A376" s="1"/>
      <c r="B376" s="1"/>
      <c r="P376" s="1"/>
    </row>
    <row r="377" spans="1:16" ht="15.75" customHeight="1" x14ac:dyDescent="0.55000000000000004">
      <c r="A377" s="1"/>
      <c r="B377" s="1"/>
      <c r="P377" s="1"/>
    </row>
    <row r="378" spans="1:16" ht="15.75" customHeight="1" x14ac:dyDescent="0.55000000000000004">
      <c r="A378" s="1"/>
      <c r="B378" s="1"/>
      <c r="P378" s="1"/>
    </row>
    <row r="379" spans="1:16" ht="15.75" customHeight="1" x14ac:dyDescent="0.55000000000000004">
      <c r="A379" s="1"/>
      <c r="B379" s="1"/>
      <c r="P379" s="1"/>
    </row>
    <row r="380" spans="1:16" ht="15.75" customHeight="1" x14ac:dyDescent="0.55000000000000004">
      <c r="A380" s="1"/>
      <c r="B380" s="1"/>
      <c r="P380" s="1"/>
    </row>
    <row r="381" spans="1:16" ht="15.75" customHeight="1" x14ac:dyDescent="0.55000000000000004">
      <c r="A381" s="1"/>
      <c r="B381" s="1"/>
      <c r="P381" s="1"/>
    </row>
    <row r="382" spans="1:16" ht="15.75" customHeight="1" x14ac:dyDescent="0.55000000000000004">
      <c r="A382" s="1"/>
      <c r="B382" s="1"/>
      <c r="P382" s="1"/>
    </row>
    <row r="383" spans="1:16" ht="15.75" customHeight="1" x14ac:dyDescent="0.55000000000000004">
      <c r="A383" s="1"/>
      <c r="B383" s="1"/>
      <c r="P383" s="1"/>
    </row>
    <row r="384" spans="1:16" ht="15.75" customHeight="1" x14ac:dyDescent="0.55000000000000004">
      <c r="A384" s="1"/>
      <c r="B384" s="1"/>
      <c r="P384" s="1"/>
    </row>
    <row r="385" spans="1:16" ht="15.75" customHeight="1" x14ac:dyDescent="0.55000000000000004">
      <c r="A385" s="1"/>
      <c r="B385" s="1"/>
      <c r="P385" s="1"/>
    </row>
    <row r="386" spans="1:16" ht="15.75" customHeight="1" x14ac:dyDescent="0.55000000000000004">
      <c r="A386" s="1"/>
      <c r="B386" s="1"/>
      <c r="P386" s="1"/>
    </row>
    <row r="387" spans="1:16" ht="15.75" customHeight="1" x14ac:dyDescent="0.55000000000000004">
      <c r="A387" s="1"/>
      <c r="B387" s="1"/>
      <c r="P387" s="1"/>
    </row>
    <row r="388" spans="1:16" ht="15.75" customHeight="1" x14ac:dyDescent="0.55000000000000004">
      <c r="A388" s="1"/>
      <c r="B388" s="1"/>
      <c r="P388" s="1"/>
    </row>
    <row r="389" spans="1:16" ht="15.75" customHeight="1" x14ac:dyDescent="0.55000000000000004">
      <c r="A389" s="1"/>
      <c r="B389" s="1"/>
      <c r="P389" s="1"/>
    </row>
    <row r="390" spans="1:16" ht="15.75" customHeight="1" x14ac:dyDescent="0.55000000000000004">
      <c r="A390" s="1"/>
      <c r="B390" s="1"/>
      <c r="P390" s="1"/>
    </row>
    <row r="391" spans="1:16" ht="15.75" customHeight="1" x14ac:dyDescent="0.55000000000000004">
      <c r="A391" s="1"/>
      <c r="B391" s="1"/>
      <c r="P391" s="1"/>
    </row>
    <row r="392" spans="1:16" ht="15.75" customHeight="1" x14ac:dyDescent="0.55000000000000004">
      <c r="A392" s="1"/>
      <c r="B392" s="1"/>
      <c r="P392" s="1"/>
    </row>
    <row r="393" spans="1:16" ht="15.75" customHeight="1" x14ac:dyDescent="0.55000000000000004">
      <c r="A393" s="1"/>
      <c r="B393" s="1"/>
      <c r="P393" s="1"/>
    </row>
    <row r="394" spans="1:16" ht="15.75" customHeight="1" x14ac:dyDescent="0.55000000000000004">
      <c r="A394" s="1"/>
      <c r="B394" s="1"/>
      <c r="P394" s="1"/>
    </row>
    <row r="395" spans="1:16" ht="15.75" customHeight="1" x14ac:dyDescent="0.55000000000000004">
      <c r="A395" s="1"/>
      <c r="B395" s="1"/>
      <c r="P395" s="1"/>
    </row>
    <row r="396" spans="1:16" ht="15.75" customHeight="1" x14ac:dyDescent="0.55000000000000004">
      <c r="A396" s="1"/>
      <c r="B396" s="1"/>
      <c r="P396" s="1"/>
    </row>
    <row r="397" spans="1:16" ht="15.75" customHeight="1" x14ac:dyDescent="0.55000000000000004">
      <c r="A397" s="1"/>
      <c r="B397" s="1"/>
      <c r="P397" s="1"/>
    </row>
    <row r="398" spans="1:16" ht="15.75" customHeight="1" x14ac:dyDescent="0.55000000000000004">
      <c r="A398" s="1"/>
      <c r="B398" s="1"/>
      <c r="P398" s="1"/>
    </row>
    <row r="399" spans="1:16" ht="15.75" customHeight="1" x14ac:dyDescent="0.55000000000000004">
      <c r="A399" s="1"/>
      <c r="B399" s="1"/>
      <c r="P399" s="1"/>
    </row>
    <row r="400" spans="1:16" ht="15.75" customHeight="1" x14ac:dyDescent="0.55000000000000004">
      <c r="A400" s="1"/>
      <c r="B400" s="1"/>
      <c r="P400" s="1"/>
    </row>
    <row r="401" spans="1:16" ht="15.75" customHeight="1" x14ac:dyDescent="0.55000000000000004">
      <c r="A401" s="1"/>
      <c r="B401" s="1"/>
      <c r="P401" s="1"/>
    </row>
    <row r="402" spans="1:16" ht="15.75" customHeight="1" x14ac:dyDescent="0.55000000000000004">
      <c r="A402" s="1"/>
      <c r="B402" s="1"/>
      <c r="P402" s="1"/>
    </row>
    <row r="403" spans="1:16" ht="15.75" customHeight="1" x14ac:dyDescent="0.55000000000000004">
      <c r="A403" s="1"/>
      <c r="B403" s="1"/>
      <c r="P403" s="1"/>
    </row>
    <row r="404" spans="1:16" ht="15.75" customHeight="1" x14ac:dyDescent="0.55000000000000004">
      <c r="A404" s="1"/>
      <c r="B404" s="1"/>
      <c r="P404" s="1"/>
    </row>
    <row r="405" spans="1:16" ht="15.75" customHeight="1" x14ac:dyDescent="0.55000000000000004">
      <c r="A405" s="1"/>
      <c r="B405" s="1"/>
      <c r="P405" s="1"/>
    </row>
    <row r="406" spans="1:16" ht="15.75" customHeight="1" x14ac:dyDescent="0.55000000000000004">
      <c r="A406" s="1"/>
      <c r="B406" s="1"/>
      <c r="P406" s="1"/>
    </row>
    <row r="407" spans="1:16" ht="15.75" customHeight="1" x14ac:dyDescent="0.55000000000000004">
      <c r="A407" s="1"/>
      <c r="B407" s="1"/>
      <c r="P407" s="1"/>
    </row>
    <row r="408" spans="1:16" ht="15.75" customHeight="1" x14ac:dyDescent="0.55000000000000004">
      <c r="A408" s="1"/>
      <c r="B408" s="1"/>
      <c r="P408" s="1"/>
    </row>
    <row r="409" spans="1:16" ht="15.75" customHeight="1" x14ac:dyDescent="0.55000000000000004">
      <c r="A409" s="1"/>
      <c r="B409" s="1"/>
      <c r="P409" s="1"/>
    </row>
    <row r="410" spans="1:16" ht="15.75" customHeight="1" x14ac:dyDescent="0.55000000000000004">
      <c r="A410" s="1"/>
      <c r="B410" s="1"/>
      <c r="P410" s="1"/>
    </row>
    <row r="411" spans="1:16" ht="15.75" customHeight="1" x14ac:dyDescent="0.55000000000000004">
      <c r="A411" s="1"/>
      <c r="B411" s="1"/>
      <c r="P411" s="1"/>
    </row>
    <row r="412" spans="1:16" ht="15.75" customHeight="1" x14ac:dyDescent="0.55000000000000004">
      <c r="A412" s="1"/>
      <c r="B412" s="1"/>
      <c r="P412" s="1"/>
    </row>
    <row r="413" spans="1:16" ht="15.75" customHeight="1" x14ac:dyDescent="0.55000000000000004">
      <c r="A413" s="1"/>
      <c r="B413" s="1"/>
      <c r="P413" s="1"/>
    </row>
    <row r="414" spans="1:16" ht="15.75" customHeight="1" x14ac:dyDescent="0.55000000000000004">
      <c r="A414" s="1"/>
      <c r="B414" s="1"/>
      <c r="P414" s="1"/>
    </row>
    <row r="415" spans="1:16" ht="15.75" customHeight="1" x14ac:dyDescent="0.55000000000000004">
      <c r="A415" s="1"/>
      <c r="B415" s="1"/>
      <c r="P415" s="1"/>
    </row>
    <row r="416" spans="1:16" ht="15.75" customHeight="1" x14ac:dyDescent="0.55000000000000004">
      <c r="A416" s="1"/>
      <c r="B416" s="1"/>
      <c r="P416" s="1"/>
    </row>
    <row r="417" spans="1:16" ht="15.75" customHeight="1" x14ac:dyDescent="0.55000000000000004">
      <c r="A417" s="1"/>
      <c r="B417" s="1"/>
      <c r="P417" s="1"/>
    </row>
    <row r="418" spans="1:16" ht="15.75" customHeight="1" x14ac:dyDescent="0.55000000000000004">
      <c r="A418" s="1"/>
      <c r="B418" s="1"/>
      <c r="P418" s="1"/>
    </row>
    <row r="419" spans="1:16" ht="15.75" customHeight="1" x14ac:dyDescent="0.55000000000000004">
      <c r="A419" s="1"/>
      <c r="B419" s="1"/>
      <c r="P419" s="1"/>
    </row>
    <row r="420" spans="1:16" ht="15.75" customHeight="1" x14ac:dyDescent="0.55000000000000004">
      <c r="A420" s="1"/>
      <c r="B420" s="1"/>
      <c r="P420" s="1"/>
    </row>
    <row r="421" spans="1:16" ht="15.75" customHeight="1" x14ac:dyDescent="0.55000000000000004">
      <c r="A421" s="1"/>
      <c r="B421" s="1"/>
      <c r="P421" s="1"/>
    </row>
    <row r="422" spans="1:16" ht="15.75" customHeight="1" x14ac:dyDescent="0.55000000000000004">
      <c r="A422" s="1"/>
      <c r="B422" s="1"/>
      <c r="P422" s="1"/>
    </row>
    <row r="423" spans="1:16" ht="15.75" customHeight="1" x14ac:dyDescent="0.55000000000000004">
      <c r="A423" s="1"/>
      <c r="B423" s="1"/>
      <c r="P423" s="1"/>
    </row>
    <row r="424" spans="1:16" ht="15.75" customHeight="1" x14ac:dyDescent="0.55000000000000004">
      <c r="A424" s="1"/>
      <c r="B424" s="1"/>
      <c r="P424" s="1"/>
    </row>
    <row r="425" spans="1:16" ht="15.75" customHeight="1" x14ac:dyDescent="0.55000000000000004">
      <c r="A425" s="1"/>
      <c r="B425" s="1"/>
      <c r="P425" s="1"/>
    </row>
    <row r="426" spans="1:16" ht="15.75" customHeight="1" x14ac:dyDescent="0.55000000000000004">
      <c r="A426" s="1"/>
      <c r="B426" s="1"/>
      <c r="P426" s="1"/>
    </row>
    <row r="427" spans="1:16" ht="15.75" customHeight="1" x14ac:dyDescent="0.55000000000000004">
      <c r="A427" s="1"/>
      <c r="B427" s="1"/>
      <c r="P427" s="1"/>
    </row>
    <row r="428" spans="1:16" ht="15.75" customHeight="1" x14ac:dyDescent="0.55000000000000004">
      <c r="A428" s="1"/>
      <c r="B428" s="1"/>
      <c r="P428" s="1"/>
    </row>
    <row r="429" spans="1:16" ht="15.75" customHeight="1" x14ac:dyDescent="0.55000000000000004">
      <c r="A429" s="1"/>
      <c r="B429" s="1"/>
      <c r="P429" s="1"/>
    </row>
    <row r="430" spans="1:16" ht="15.75" customHeight="1" x14ac:dyDescent="0.55000000000000004">
      <c r="A430" s="1"/>
      <c r="B430" s="1"/>
      <c r="P430" s="1"/>
    </row>
    <row r="431" spans="1:16" ht="15.75" customHeight="1" x14ac:dyDescent="0.55000000000000004">
      <c r="A431" s="1"/>
      <c r="B431" s="1"/>
      <c r="P431" s="1"/>
    </row>
    <row r="432" spans="1:16" ht="15.75" customHeight="1" x14ac:dyDescent="0.55000000000000004">
      <c r="A432" s="1"/>
      <c r="B432" s="1"/>
      <c r="P432" s="1"/>
    </row>
    <row r="433" spans="1:16" ht="15.75" customHeight="1" x14ac:dyDescent="0.55000000000000004">
      <c r="A433" s="1"/>
      <c r="B433" s="1"/>
      <c r="P433" s="1"/>
    </row>
    <row r="434" spans="1:16" ht="15.75" customHeight="1" x14ac:dyDescent="0.55000000000000004">
      <c r="A434" s="1"/>
      <c r="B434" s="1"/>
      <c r="P434" s="1"/>
    </row>
    <row r="435" spans="1:16" ht="15.75" customHeight="1" x14ac:dyDescent="0.55000000000000004">
      <c r="A435" s="1"/>
      <c r="B435" s="1"/>
      <c r="P435" s="1"/>
    </row>
    <row r="436" spans="1:16" ht="15.75" customHeight="1" x14ac:dyDescent="0.55000000000000004">
      <c r="A436" s="1"/>
      <c r="B436" s="1"/>
      <c r="P436" s="1"/>
    </row>
    <row r="437" spans="1:16" ht="15.75" customHeight="1" x14ac:dyDescent="0.55000000000000004">
      <c r="A437" s="1"/>
      <c r="B437" s="1"/>
      <c r="P437" s="1"/>
    </row>
    <row r="438" spans="1:16" ht="15.75" customHeight="1" x14ac:dyDescent="0.55000000000000004">
      <c r="A438" s="1"/>
      <c r="B438" s="1"/>
      <c r="P438" s="1"/>
    </row>
    <row r="439" spans="1:16" ht="15.75" customHeight="1" x14ac:dyDescent="0.55000000000000004">
      <c r="A439" s="1"/>
      <c r="B439" s="1"/>
      <c r="P439" s="1"/>
    </row>
    <row r="440" spans="1:16" ht="15.75" customHeight="1" x14ac:dyDescent="0.55000000000000004">
      <c r="A440" s="1"/>
      <c r="B440" s="1"/>
      <c r="P440" s="1"/>
    </row>
    <row r="441" spans="1:16" ht="15.75" customHeight="1" x14ac:dyDescent="0.55000000000000004">
      <c r="A441" s="1"/>
      <c r="B441" s="1"/>
      <c r="P441" s="1"/>
    </row>
    <row r="442" spans="1:16" ht="15.75" customHeight="1" x14ac:dyDescent="0.55000000000000004">
      <c r="A442" s="1"/>
      <c r="B442" s="1"/>
      <c r="P442" s="1"/>
    </row>
    <row r="443" spans="1:16" ht="15.75" customHeight="1" x14ac:dyDescent="0.55000000000000004">
      <c r="A443" s="1"/>
      <c r="B443" s="1"/>
      <c r="P443" s="1"/>
    </row>
    <row r="444" spans="1:16" ht="15.75" customHeight="1" x14ac:dyDescent="0.55000000000000004">
      <c r="A444" s="1"/>
      <c r="B444" s="1"/>
      <c r="P444" s="1"/>
    </row>
    <row r="445" spans="1:16" ht="15.75" customHeight="1" x14ac:dyDescent="0.55000000000000004">
      <c r="A445" s="1"/>
      <c r="B445" s="1"/>
      <c r="P445" s="1"/>
    </row>
    <row r="446" spans="1:16" ht="15.75" customHeight="1" x14ac:dyDescent="0.55000000000000004">
      <c r="A446" s="1"/>
      <c r="B446" s="1"/>
      <c r="P446" s="1"/>
    </row>
    <row r="447" spans="1:16" ht="15.75" customHeight="1" x14ac:dyDescent="0.55000000000000004">
      <c r="A447" s="1"/>
      <c r="B447" s="1"/>
      <c r="P447" s="1"/>
    </row>
    <row r="448" spans="1:16" ht="15.75" customHeight="1" x14ac:dyDescent="0.55000000000000004">
      <c r="A448" s="1"/>
      <c r="B448" s="1"/>
      <c r="P448" s="1"/>
    </row>
    <row r="449" spans="1:16" ht="15.75" customHeight="1" x14ac:dyDescent="0.55000000000000004">
      <c r="A449" s="1"/>
      <c r="B449" s="1"/>
      <c r="P449" s="1"/>
    </row>
    <row r="450" spans="1:16" ht="15.75" customHeight="1" x14ac:dyDescent="0.55000000000000004">
      <c r="A450" s="1"/>
      <c r="B450" s="1"/>
      <c r="P450" s="1"/>
    </row>
    <row r="451" spans="1:16" ht="15.75" customHeight="1" x14ac:dyDescent="0.55000000000000004">
      <c r="A451" s="1"/>
      <c r="B451" s="1"/>
      <c r="P451" s="1"/>
    </row>
    <row r="452" spans="1:16" ht="15.75" customHeight="1" x14ac:dyDescent="0.55000000000000004">
      <c r="A452" s="1"/>
      <c r="B452" s="1"/>
      <c r="P452" s="1"/>
    </row>
    <row r="453" spans="1:16" ht="15.75" customHeight="1" x14ac:dyDescent="0.55000000000000004">
      <c r="A453" s="1"/>
      <c r="B453" s="1"/>
      <c r="P453" s="1"/>
    </row>
    <row r="454" spans="1:16" ht="15.75" customHeight="1" x14ac:dyDescent="0.55000000000000004">
      <c r="A454" s="1"/>
      <c r="B454" s="1"/>
      <c r="P454" s="1"/>
    </row>
    <row r="455" spans="1:16" ht="15.75" customHeight="1" x14ac:dyDescent="0.55000000000000004">
      <c r="A455" s="1"/>
      <c r="B455" s="1"/>
      <c r="P455" s="1"/>
    </row>
    <row r="456" spans="1:16" ht="15.75" customHeight="1" x14ac:dyDescent="0.55000000000000004">
      <c r="A456" s="1"/>
      <c r="B456" s="1"/>
      <c r="P456" s="1"/>
    </row>
    <row r="457" spans="1:16" ht="15.75" customHeight="1" x14ac:dyDescent="0.55000000000000004">
      <c r="A457" s="1"/>
      <c r="B457" s="1"/>
      <c r="P457" s="1"/>
    </row>
    <row r="458" spans="1:16" ht="15.75" customHeight="1" x14ac:dyDescent="0.55000000000000004">
      <c r="A458" s="1"/>
      <c r="B458" s="1"/>
      <c r="P458" s="1"/>
    </row>
    <row r="459" spans="1:16" ht="15.75" customHeight="1" x14ac:dyDescent="0.55000000000000004">
      <c r="A459" s="1"/>
      <c r="B459" s="1"/>
      <c r="P459" s="1"/>
    </row>
    <row r="460" spans="1:16" ht="15.75" customHeight="1" x14ac:dyDescent="0.55000000000000004">
      <c r="A460" s="1"/>
      <c r="B460" s="1"/>
      <c r="P460" s="1"/>
    </row>
    <row r="461" spans="1:16" ht="15.75" customHeight="1" x14ac:dyDescent="0.55000000000000004">
      <c r="A461" s="1"/>
      <c r="B461" s="1"/>
      <c r="P461" s="1"/>
    </row>
    <row r="462" spans="1:16" ht="15.75" customHeight="1" x14ac:dyDescent="0.55000000000000004">
      <c r="A462" s="1"/>
      <c r="B462" s="1"/>
      <c r="P462" s="1"/>
    </row>
    <row r="463" spans="1:16" ht="15.75" customHeight="1" x14ac:dyDescent="0.55000000000000004">
      <c r="A463" s="1"/>
      <c r="B463" s="1"/>
      <c r="P463" s="1"/>
    </row>
    <row r="464" spans="1:16" ht="15.75" customHeight="1" x14ac:dyDescent="0.55000000000000004">
      <c r="A464" s="1"/>
      <c r="B464" s="1"/>
      <c r="P464" s="1"/>
    </row>
    <row r="465" spans="1:16" ht="15.75" customHeight="1" x14ac:dyDescent="0.55000000000000004">
      <c r="A465" s="1"/>
      <c r="B465" s="1"/>
      <c r="P465" s="1"/>
    </row>
    <row r="466" spans="1:16" ht="15.75" customHeight="1" x14ac:dyDescent="0.55000000000000004">
      <c r="A466" s="1"/>
      <c r="B466" s="1"/>
      <c r="P466" s="1"/>
    </row>
    <row r="467" spans="1:16" ht="15.75" customHeight="1" x14ac:dyDescent="0.55000000000000004">
      <c r="A467" s="1"/>
      <c r="B467" s="1"/>
      <c r="P467" s="1"/>
    </row>
    <row r="468" spans="1:16" ht="15.75" customHeight="1" x14ac:dyDescent="0.55000000000000004">
      <c r="A468" s="1"/>
      <c r="B468" s="1"/>
      <c r="P468" s="1"/>
    </row>
    <row r="469" spans="1:16" ht="15.75" customHeight="1" x14ac:dyDescent="0.55000000000000004">
      <c r="A469" s="1"/>
      <c r="B469" s="1"/>
      <c r="P469" s="1"/>
    </row>
    <row r="470" spans="1:16" ht="15.75" customHeight="1" x14ac:dyDescent="0.55000000000000004">
      <c r="A470" s="1"/>
      <c r="B470" s="1"/>
      <c r="P470" s="1"/>
    </row>
    <row r="471" spans="1:16" ht="15.75" customHeight="1" x14ac:dyDescent="0.55000000000000004">
      <c r="A471" s="1"/>
      <c r="B471" s="1"/>
      <c r="P471" s="1"/>
    </row>
    <row r="472" spans="1:16" ht="15.75" customHeight="1" x14ac:dyDescent="0.55000000000000004">
      <c r="A472" s="1"/>
      <c r="B472" s="1"/>
      <c r="P472" s="1"/>
    </row>
    <row r="473" spans="1:16" ht="15.75" customHeight="1" x14ac:dyDescent="0.55000000000000004">
      <c r="A473" s="1"/>
      <c r="B473" s="1"/>
      <c r="P473" s="1"/>
    </row>
    <row r="474" spans="1:16" ht="15.75" customHeight="1" x14ac:dyDescent="0.55000000000000004">
      <c r="A474" s="1"/>
      <c r="B474" s="1"/>
      <c r="P474" s="1"/>
    </row>
    <row r="475" spans="1:16" ht="15.75" customHeight="1" x14ac:dyDescent="0.55000000000000004">
      <c r="A475" s="1"/>
      <c r="B475" s="1"/>
      <c r="P475" s="1"/>
    </row>
    <row r="476" spans="1:16" ht="15.75" customHeight="1" x14ac:dyDescent="0.55000000000000004">
      <c r="A476" s="1"/>
      <c r="B476" s="1"/>
      <c r="P476" s="1"/>
    </row>
    <row r="477" spans="1:16" ht="15.75" customHeight="1" x14ac:dyDescent="0.55000000000000004">
      <c r="A477" s="1"/>
      <c r="B477" s="1"/>
      <c r="P477" s="1"/>
    </row>
    <row r="478" spans="1:16" ht="15.75" customHeight="1" x14ac:dyDescent="0.55000000000000004">
      <c r="A478" s="1"/>
      <c r="B478" s="1"/>
      <c r="P478" s="1"/>
    </row>
    <row r="479" spans="1:16" ht="15.75" customHeight="1" x14ac:dyDescent="0.55000000000000004">
      <c r="A479" s="1"/>
      <c r="B479" s="1"/>
      <c r="P479" s="1"/>
    </row>
    <row r="480" spans="1:16" ht="15.75" customHeight="1" x14ac:dyDescent="0.55000000000000004">
      <c r="A480" s="1"/>
      <c r="B480" s="1"/>
      <c r="P480" s="1"/>
    </row>
    <row r="481" spans="1:16" ht="15.75" customHeight="1" x14ac:dyDescent="0.55000000000000004">
      <c r="A481" s="1"/>
      <c r="B481" s="1"/>
      <c r="P481" s="1"/>
    </row>
    <row r="482" spans="1:16" ht="15.75" customHeight="1" x14ac:dyDescent="0.55000000000000004">
      <c r="A482" s="1"/>
      <c r="B482" s="1"/>
      <c r="P482" s="1"/>
    </row>
    <row r="483" spans="1:16" ht="15.75" customHeight="1" x14ac:dyDescent="0.55000000000000004">
      <c r="A483" s="1"/>
      <c r="B483" s="1"/>
      <c r="P483" s="1"/>
    </row>
    <row r="484" spans="1:16" ht="15.75" customHeight="1" x14ac:dyDescent="0.55000000000000004">
      <c r="A484" s="1"/>
      <c r="B484" s="1"/>
      <c r="P484" s="1"/>
    </row>
    <row r="485" spans="1:16" ht="15.75" customHeight="1" x14ac:dyDescent="0.55000000000000004">
      <c r="A485" s="1"/>
      <c r="B485" s="1"/>
      <c r="P485" s="1"/>
    </row>
    <row r="486" spans="1:16" ht="15.75" customHeight="1" x14ac:dyDescent="0.55000000000000004">
      <c r="A486" s="1"/>
      <c r="B486" s="1"/>
      <c r="P486" s="1"/>
    </row>
    <row r="487" spans="1:16" ht="15.75" customHeight="1" x14ac:dyDescent="0.55000000000000004">
      <c r="A487" s="1"/>
      <c r="B487" s="1"/>
      <c r="P487" s="1"/>
    </row>
    <row r="488" spans="1:16" ht="15.75" customHeight="1" x14ac:dyDescent="0.55000000000000004">
      <c r="A488" s="1"/>
      <c r="B488" s="1"/>
      <c r="P488" s="1"/>
    </row>
    <row r="489" spans="1:16" ht="15.75" customHeight="1" x14ac:dyDescent="0.55000000000000004">
      <c r="A489" s="1"/>
      <c r="B489" s="1"/>
      <c r="P489" s="1"/>
    </row>
    <row r="490" spans="1:16" ht="15.75" customHeight="1" x14ac:dyDescent="0.55000000000000004">
      <c r="A490" s="1"/>
      <c r="B490" s="1"/>
      <c r="P490" s="1"/>
    </row>
    <row r="491" spans="1:16" ht="15.75" customHeight="1" x14ac:dyDescent="0.55000000000000004">
      <c r="A491" s="1"/>
      <c r="B491" s="1"/>
      <c r="P491" s="1"/>
    </row>
    <row r="492" spans="1:16" ht="15.75" customHeight="1" x14ac:dyDescent="0.55000000000000004">
      <c r="A492" s="1"/>
      <c r="B492" s="1"/>
      <c r="P492" s="1"/>
    </row>
    <row r="493" spans="1:16" ht="15.75" customHeight="1" x14ac:dyDescent="0.55000000000000004">
      <c r="A493" s="1"/>
      <c r="B493" s="1"/>
      <c r="P493" s="1"/>
    </row>
    <row r="494" spans="1:16" ht="15.75" customHeight="1" x14ac:dyDescent="0.55000000000000004">
      <c r="A494" s="1"/>
      <c r="B494" s="1"/>
      <c r="P494" s="1"/>
    </row>
    <row r="495" spans="1:16" ht="15.75" customHeight="1" x14ac:dyDescent="0.55000000000000004">
      <c r="A495" s="1"/>
      <c r="B495" s="1"/>
      <c r="P495" s="1"/>
    </row>
    <row r="496" spans="1:16" ht="15.75" customHeight="1" x14ac:dyDescent="0.55000000000000004">
      <c r="A496" s="1"/>
      <c r="B496" s="1"/>
      <c r="P496" s="1"/>
    </row>
    <row r="497" spans="1:16" ht="15.75" customHeight="1" x14ac:dyDescent="0.55000000000000004">
      <c r="A497" s="1"/>
      <c r="B497" s="1"/>
      <c r="P497" s="1"/>
    </row>
    <row r="498" spans="1:16" ht="15.75" customHeight="1" x14ac:dyDescent="0.55000000000000004">
      <c r="A498" s="1"/>
      <c r="B498" s="1"/>
      <c r="P498" s="1"/>
    </row>
    <row r="499" spans="1:16" ht="15.75" customHeight="1" x14ac:dyDescent="0.55000000000000004">
      <c r="A499" s="1"/>
      <c r="B499" s="1"/>
      <c r="P499" s="1"/>
    </row>
    <row r="500" spans="1:16" ht="15.75" customHeight="1" x14ac:dyDescent="0.55000000000000004">
      <c r="A500" s="1"/>
      <c r="B500" s="1"/>
      <c r="P500" s="1"/>
    </row>
    <row r="501" spans="1:16" ht="15.75" customHeight="1" x14ac:dyDescent="0.55000000000000004">
      <c r="A501" s="1"/>
      <c r="B501" s="1"/>
      <c r="P501" s="1"/>
    </row>
    <row r="502" spans="1:16" ht="15.75" customHeight="1" x14ac:dyDescent="0.55000000000000004">
      <c r="A502" s="1"/>
      <c r="B502" s="1"/>
      <c r="P502" s="1"/>
    </row>
    <row r="503" spans="1:16" ht="15.75" customHeight="1" x14ac:dyDescent="0.55000000000000004">
      <c r="A503" s="1"/>
      <c r="B503" s="1"/>
      <c r="P503" s="1"/>
    </row>
    <row r="504" spans="1:16" ht="15.75" customHeight="1" x14ac:dyDescent="0.55000000000000004">
      <c r="A504" s="1"/>
      <c r="B504" s="1"/>
      <c r="P504" s="1"/>
    </row>
    <row r="505" spans="1:16" ht="15.75" customHeight="1" x14ac:dyDescent="0.55000000000000004">
      <c r="A505" s="1"/>
      <c r="B505" s="1"/>
      <c r="P505" s="1"/>
    </row>
    <row r="506" spans="1:16" ht="15.75" customHeight="1" x14ac:dyDescent="0.55000000000000004">
      <c r="A506" s="1"/>
      <c r="B506" s="1"/>
      <c r="P506" s="1"/>
    </row>
    <row r="507" spans="1:16" ht="15.75" customHeight="1" x14ac:dyDescent="0.55000000000000004">
      <c r="A507" s="1"/>
      <c r="B507" s="1"/>
      <c r="P507" s="1"/>
    </row>
    <row r="508" spans="1:16" ht="15.75" customHeight="1" x14ac:dyDescent="0.55000000000000004">
      <c r="A508" s="1"/>
      <c r="B508" s="1"/>
      <c r="P508" s="1"/>
    </row>
    <row r="509" spans="1:16" ht="15.75" customHeight="1" x14ac:dyDescent="0.55000000000000004">
      <c r="A509" s="1"/>
      <c r="B509" s="1"/>
      <c r="P509" s="1"/>
    </row>
    <row r="510" spans="1:16" ht="15.75" customHeight="1" x14ac:dyDescent="0.55000000000000004">
      <c r="A510" s="1"/>
      <c r="B510" s="1"/>
      <c r="P510" s="1"/>
    </row>
    <row r="511" spans="1:16" ht="15.75" customHeight="1" x14ac:dyDescent="0.55000000000000004">
      <c r="A511" s="1"/>
      <c r="B511" s="1"/>
      <c r="P511" s="1"/>
    </row>
    <row r="512" spans="1:16" ht="15.75" customHeight="1" x14ac:dyDescent="0.55000000000000004">
      <c r="A512" s="1"/>
      <c r="B512" s="1"/>
      <c r="P512" s="1"/>
    </row>
    <row r="513" spans="1:16" ht="15.75" customHeight="1" x14ac:dyDescent="0.55000000000000004">
      <c r="A513" s="1"/>
      <c r="B513" s="1"/>
      <c r="P513" s="1"/>
    </row>
    <row r="514" spans="1:16" ht="15.75" customHeight="1" x14ac:dyDescent="0.55000000000000004">
      <c r="A514" s="1"/>
      <c r="B514" s="1"/>
      <c r="P514" s="1"/>
    </row>
    <row r="515" spans="1:16" ht="15.75" customHeight="1" x14ac:dyDescent="0.55000000000000004">
      <c r="A515" s="1"/>
      <c r="B515" s="1"/>
      <c r="P515" s="1"/>
    </row>
    <row r="516" spans="1:16" ht="15.75" customHeight="1" x14ac:dyDescent="0.55000000000000004">
      <c r="A516" s="1"/>
      <c r="B516" s="1"/>
      <c r="P516" s="1"/>
    </row>
    <row r="517" spans="1:16" ht="15.75" customHeight="1" x14ac:dyDescent="0.55000000000000004">
      <c r="A517" s="1"/>
      <c r="B517" s="1"/>
      <c r="P517" s="1"/>
    </row>
    <row r="518" spans="1:16" ht="15.75" customHeight="1" x14ac:dyDescent="0.55000000000000004">
      <c r="A518" s="1"/>
      <c r="B518" s="1"/>
      <c r="P518" s="1"/>
    </row>
    <row r="519" spans="1:16" ht="15.75" customHeight="1" x14ac:dyDescent="0.55000000000000004">
      <c r="A519" s="1"/>
      <c r="B519" s="1"/>
      <c r="P519" s="1"/>
    </row>
    <row r="520" spans="1:16" ht="15.75" customHeight="1" x14ac:dyDescent="0.55000000000000004">
      <c r="A520" s="1"/>
      <c r="B520" s="1"/>
      <c r="P520" s="1"/>
    </row>
    <row r="521" spans="1:16" ht="15.75" customHeight="1" x14ac:dyDescent="0.55000000000000004">
      <c r="A521" s="1"/>
      <c r="B521" s="1"/>
      <c r="P521" s="1"/>
    </row>
    <row r="522" spans="1:16" ht="15.75" customHeight="1" x14ac:dyDescent="0.55000000000000004">
      <c r="A522" s="1"/>
      <c r="B522" s="1"/>
      <c r="P522" s="1"/>
    </row>
    <row r="523" spans="1:16" ht="15.75" customHeight="1" x14ac:dyDescent="0.55000000000000004">
      <c r="A523" s="1"/>
      <c r="B523" s="1"/>
      <c r="P523" s="1"/>
    </row>
    <row r="524" spans="1:16" ht="15.75" customHeight="1" x14ac:dyDescent="0.55000000000000004">
      <c r="A524" s="1"/>
      <c r="B524" s="1"/>
      <c r="P524" s="1"/>
    </row>
    <row r="525" spans="1:16" ht="15.75" customHeight="1" x14ac:dyDescent="0.55000000000000004">
      <c r="A525" s="1"/>
      <c r="B525" s="1"/>
      <c r="P525" s="1"/>
    </row>
    <row r="526" spans="1:16" ht="15.75" customHeight="1" x14ac:dyDescent="0.55000000000000004">
      <c r="A526" s="1"/>
      <c r="B526" s="1"/>
      <c r="P526" s="1"/>
    </row>
    <row r="527" spans="1:16" ht="15.75" customHeight="1" x14ac:dyDescent="0.55000000000000004">
      <c r="A527" s="1"/>
      <c r="B527" s="1"/>
      <c r="P527" s="1"/>
    </row>
    <row r="528" spans="1:16" ht="15.75" customHeight="1" x14ac:dyDescent="0.55000000000000004">
      <c r="A528" s="1"/>
      <c r="B528" s="1"/>
      <c r="P528" s="1"/>
    </row>
    <row r="529" spans="1:16" ht="15.75" customHeight="1" x14ac:dyDescent="0.55000000000000004">
      <c r="A529" s="1"/>
      <c r="B529" s="1"/>
      <c r="P529" s="1"/>
    </row>
    <row r="530" spans="1:16" ht="15.75" customHeight="1" x14ac:dyDescent="0.55000000000000004">
      <c r="A530" s="1"/>
      <c r="B530" s="1"/>
      <c r="P530" s="1"/>
    </row>
    <row r="531" spans="1:16" ht="15.75" customHeight="1" x14ac:dyDescent="0.55000000000000004">
      <c r="A531" s="1"/>
      <c r="B531" s="1"/>
      <c r="P531" s="1"/>
    </row>
    <row r="532" spans="1:16" ht="15.75" customHeight="1" x14ac:dyDescent="0.55000000000000004">
      <c r="A532" s="1"/>
      <c r="B532" s="1"/>
      <c r="P532" s="1"/>
    </row>
    <row r="533" spans="1:16" ht="15.75" customHeight="1" x14ac:dyDescent="0.55000000000000004">
      <c r="A533" s="1"/>
      <c r="B533" s="1"/>
      <c r="P533" s="1"/>
    </row>
    <row r="534" spans="1:16" ht="15.75" customHeight="1" x14ac:dyDescent="0.55000000000000004">
      <c r="A534" s="1"/>
      <c r="B534" s="1"/>
      <c r="P534" s="1"/>
    </row>
    <row r="535" spans="1:16" ht="15.75" customHeight="1" x14ac:dyDescent="0.55000000000000004">
      <c r="A535" s="1"/>
      <c r="B535" s="1"/>
      <c r="P535" s="1"/>
    </row>
    <row r="536" spans="1:16" ht="15.75" customHeight="1" x14ac:dyDescent="0.55000000000000004">
      <c r="A536" s="1"/>
      <c r="B536" s="1"/>
      <c r="P536" s="1"/>
    </row>
    <row r="537" spans="1:16" ht="15.75" customHeight="1" x14ac:dyDescent="0.55000000000000004">
      <c r="A537" s="1"/>
      <c r="B537" s="1"/>
      <c r="P537" s="1"/>
    </row>
    <row r="538" spans="1:16" ht="15.75" customHeight="1" x14ac:dyDescent="0.55000000000000004">
      <c r="A538" s="1"/>
      <c r="B538" s="1"/>
      <c r="P538" s="1"/>
    </row>
    <row r="539" spans="1:16" ht="15.75" customHeight="1" x14ac:dyDescent="0.55000000000000004">
      <c r="A539" s="1"/>
      <c r="B539" s="1"/>
      <c r="P539" s="1"/>
    </row>
    <row r="540" spans="1:16" ht="15.75" customHeight="1" x14ac:dyDescent="0.55000000000000004">
      <c r="A540" s="1"/>
      <c r="B540" s="1"/>
      <c r="P540" s="1"/>
    </row>
    <row r="541" spans="1:16" ht="15.75" customHeight="1" x14ac:dyDescent="0.55000000000000004">
      <c r="A541" s="1"/>
      <c r="B541" s="1"/>
      <c r="P541" s="1"/>
    </row>
    <row r="542" spans="1:16" ht="15.75" customHeight="1" x14ac:dyDescent="0.55000000000000004">
      <c r="A542" s="1"/>
      <c r="B542" s="1"/>
      <c r="P542" s="1"/>
    </row>
    <row r="543" spans="1:16" ht="15.75" customHeight="1" x14ac:dyDescent="0.55000000000000004">
      <c r="A543" s="1"/>
      <c r="B543" s="1"/>
      <c r="P543" s="1"/>
    </row>
    <row r="544" spans="1:16" ht="15.75" customHeight="1" x14ac:dyDescent="0.55000000000000004">
      <c r="A544" s="1"/>
      <c r="B544" s="1"/>
      <c r="P544" s="1"/>
    </row>
    <row r="545" spans="1:16" ht="15.75" customHeight="1" x14ac:dyDescent="0.55000000000000004">
      <c r="A545" s="1"/>
      <c r="B545" s="1"/>
      <c r="P545" s="1"/>
    </row>
    <row r="546" spans="1:16" ht="15.75" customHeight="1" x14ac:dyDescent="0.55000000000000004">
      <c r="A546" s="1"/>
      <c r="B546" s="1"/>
      <c r="P546" s="1"/>
    </row>
    <row r="547" spans="1:16" ht="15.75" customHeight="1" x14ac:dyDescent="0.55000000000000004">
      <c r="A547" s="1"/>
      <c r="B547" s="1"/>
      <c r="P547" s="1"/>
    </row>
    <row r="548" spans="1:16" ht="15.75" customHeight="1" x14ac:dyDescent="0.55000000000000004">
      <c r="A548" s="1"/>
      <c r="B548" s="1"/>
      <c r="P548" s="1"/>
    </row>
    <row r="549" spans="1:16" ht="15.75" customHeight="1" x14ac:dyDescent="0.55000000000000004">
      <c r="A549" s="1"/>
      <c r="B549" s="1"/>
      <c r="P549" s="1"/>
    </row>
    <row r="550" spans="1:16" ht="15.75" customHeight="1" x14ac:dyDescent="0.55000000000000004">
      <c r="A550" s="1"/>
      <c r="B550" s="1"/>
      <c r="P550" s="1"/>
    </row>
    <row r="551" spans="1:16" ht="15.75" customHeight="1" x14ac:dyDescent="0.55000000000000004">
      <c r="A551" s="1"/>
      <c r="B551" s="1"/>
      <c r="P551" s="1"/>
    </row>
    <row r="552" spans="1:16" ht="15.75" customHeight="1" x14ac:dyDescent="0.55000000000000004">
      <c r="A552" s="1"/>
      <c r="B552" s="1"/>
      <c r="P552" s="1"/>
    </row>
    <row r="553" spans="1:16" ht="15.75" customHeight="1" x14ac:dyDescent="0.55000000000000004">
      <c r="A553" s="1"/>
      <c r="B553" s="1"/>
      <c r="P553" s="1"/>
    </row>
    <row r="554" spans="1:16" ht="15.75" customHeight="1" x14ac:dyDescent="0.55000000000000004">
      <c r="A554" s="1"/>
      <c r="B554" s="1"/>
      <c r="P554" s="1"/>
    </row>
    <row r="555" spans="1:16" ht="15.75" customHeight="1" x14ac:dyDescent="0.55000000000000004">
      <c r="A555" s="1"/>
      <c r="B555" s="1"/>
      <c r="P555" s="1"/>
    </row>
    <row r="556" spans="1:16" ht="15.75" customHeight="1" x14ac:dyDescent="0.55000000000000004">
      <c r="A556" s="1"/>
      <c r="B556" s="1"/>
      <c r="P556" s="1"/>
    </row>
    <row r="557" spans="1:16" ht="15.75" customHeight="1" x14ac:dyDescent="0.55000000000000004">
      <c r="A557" s="1"/>
      <c r="B557" s="1"/>
      <c r="P557" s="1"/>
    </row>
    <row r="558" spans="1:16" ht="15.75" customHeight="1" x14ac:dyDescent="0.55000000000000004">
      <c r="A558" s="1"/>
      <c r="B558" s="1"/>
      <c r="P558" s="1"/>
    </row>
    <row r="559" spans="1:16" ht="15.75" customHeight="1" x14ac:dyDescent="0.55000000000000004">
      <c r="A559" s="1"/>
      <c r="B559" s="1"/>
      <c r="P559" s="1"/>
    </row>
    <row r="560" spans="1:16" ht="15.75" customHeight="1" x14ac:dyDescent="0.55000000000000004">
      <c r="A560" s="1"/>
      <c r="B560" s="1"/>
      <c r="P560" s="1"/>
    </row>
    <row r="561" spans="1:16" ht="15.75" customHeight="1" x14ac:dyDescent="0.55000000000000004">
      <c r="A561" s="1"/>
      <c r="B561" s="1"/>
      <c r="P561" s="1"/>
    </row>
    <row r="562" spans="1:16" ht="15.75" customHeight="1" x14ac:dyDescent="0.55000000000000004">
      <c r="A562" s="1"/>
      <c r="B562" s="1"/>
      <c r="P562" s="1"/>
    </row>
    <row r="563" spans="1:16" ht="15.75" customHeight="1" x14ac:dyDescent="0.55000000000000004">
      <c r="A563" s="1"/>
      <c r="B563" s="1"/>
      <c r="P563" s="1"/>
    </row>
    <row r="564" spans="1:16" ht="15.75" customHeight="1" x14ac:dyDescent="0.55000000000000004">
      <c r="A564" s="1"/>
      <c r="B564" s="1"/>
      <c r="P564" s="1"/>
    </row>
    <row r="565" spans="1:16" ht="15.75" customHeight="1" x14ac:dyDescent="0.55000000000000004">
      <c r="A565" s="1"/>
      <c r="B565" s="1"/>
      <c r="P565" s="1"/>
    </row>
    <row r="566" spans="1:16" ht="15.75" customHeight="1" x14ac:dyDescent="0.55000000000000004">
      <c r="A566" s="1"/>
      <c r="B566" s="1"/>
      <c r="P566" s="1"/>
    </row>
    <row r="567" spans="1:16" ht="15.75" customHeight="1" x14ac:dyDescent="0.55000000000000004">
      <c r="A567" s="1"/>
      <c r="B567" s="1"/>
      <c r="P567" s="1"/>
    </row>
    <row r="568" spans="1:16" ht="15.75" customHeight="1" x14ac:dyDescent="0.55000000000000004">
      <c r="A568" s="1"/>
      <c r="B568" s="1"/>
      <c r="P568" s="1"/>
    </row>
    <row r="569" spans="1:16" ht="15.75" customHeight="1" x14ac:dyDescent="0.55000000000000004">
      <c r="A569" s="1"/>
      <c r="B569" s="1"/>
      <c r="P569" s="1"/>
    </row>
    <row r="570" spans="1:16" ht="15.75" customHeight="1" x14ac:dyDescent="0.55000000000000004">
      <c r="A570" s="1"/>
      <c r="B570" s="1"/>
      <c r="P570" s="1"/>
    </row>
    <row r="571" spans="1:16" ht="15.75" customHeight="1" x14ac:dyDescent="0.55000000000000004">
      <c r="A571" s="1"/>
      <c r="B571" s="1"/>
      <c r="P571" s="1"/>
    </row>
    <row r="572" spans="1:16" ht="15.75" customHeight="1" x14ac:dyDescent="0.55000000000000004">
      <c r="A572" s="1"/>
      <c r="B572" s="1"/>
      <c r="P572" s="1"/>
    </row>
    <row r="573" spans="1:16" ht="15.75" customHeight="1" x14ac:dyDescent="0.55000000000000004">
      <c r="A573" s="1"/>
      <c r="B573" s="1"/>
      <c r="P573" s="1"/>
    </row>
    <row r="574" spans="1:16" ht="15.75" customHeight="1" x14ac:dyDescent="0.55000000000000004">
      <c r="A574" s="1"/>
      <c r="B574" s="1"/>
      <c r="P574" s="1"/>
    </row>
    <row r="575" spans="1:16" ht="15.75" customHeight="1" x14ac:dyDescent="0.55000000000000004">
      <c r="A575" s="1"/>
      <c r="B575" s="1"/>
      <c r="P575" s="1"/>
    </row>
    <row r="576" spans="1:16" ht="15.75" customHeight="1" x14ac:dyDescent="0.55000000000000004">
      <c r="A576" s="1"/>
      <c r="B576" s="1"/>
      <c r="P576" s="1"/>
    </row>
    <row r="577" spans="1:16" ht="15.75" customHeight="1" x14ac:dyDescent="0.55000000000000004">
      <c r="A577" s="1"/>
      <c r="B577" s="1"/>
      <c r="P577" s="1"/>
    </row>
    <row r="578" spans="1:16" ht="15.75" customHeight="1" x14ac:dyDescent="0.55000000000000004">
      <c r="A578" s="1"/>
      <c r="B578" s="1"/>
      <c r="P578" s="1"/>
    </row>
    <row r="579" spans="1:16" ht="15.75" customHeight="1" x14ac:dyDescent="0.55000000000000004">
      <c r="A579" s="1"/>
      <c r="B579" s="1"/>
      <c r="P579" s="1"/>
    </row>
    <row r="580" spans="1:16" ht="15.75" customHeight="1" x14ac:dyDescent="0.55000000000000004">
      <c r="A580" s="1"/>
      <c r="B580" s="1"/>
      <c r="P580" s="1"/>
    </row>
    <row r="581" spans="1:16" ht="15.75" customHeight="1" x14ac:dyDescent="0.55000000000000004">
      <c r="A581" s="1"/>
      <c r="B581" s="1"/>
      <c r="P581" s="1"/>
    </row>
    <row r="582" spans="1:16" ht="15.75" customHeight="1" x14ac:dyDescent="0.55000000000000004">
      <c r="A582" s="1"/>
      <c r="B582" s="1"/>
      <c r="P582" s="1"/>
    </row>
    <row r="583" spans="1:16" ht="15.75" customHeight="1" x14ac:dyDescent="0.55000000000000004">
      <c r="A583" s="1"/>
      <c r="B583" s="1"/>
      <c r="P583" s="1"/>
    </row>
    <row r="584" spans="1:16" ht="15.75" customHeight="1" x14ac:dyDescent="0.55000000000000004">
      <c r="A584" s="1"/>
      <c r="B584" s="1"/>
      <c r="P584" s="1"/>
    </row>
    <row r="585" spans="1:16" ht="15.75" customHeight="1" x14ac:dyDescent="0.55000000000000004">
      <c r="A585" s="1"/>
      <c r="B585" s="1"/>
      <c r="P585" s="1"/>
    </row>
    <row r="586" spans="1:16" ht="15.75" customHeight="1" x14ac:dyDescent="0.55000000000000004">
      <c r="A586" s="1"/>
      <c r="B586" s="1"/>
      <c r="P586" s="1"/>
    </row>
    <row r="587" spans="1:16" ht="15.75" customHeight="1" x14ac:dyDescent="0.55000000000000004">
      <c r="A587" s="1"/>
      <c r="B587" s="1"/>
      <c r="P587" s="1"/>
    </row>
    <row r="588" spans="1:16" ht="15.75" customHeight="1" x14ac:dyDescent="0.55000000000000004">
      <c r="A588" s="1"/>
      <c r="B588" s="1"/>
      <c r="P588" s="1"/>
    </row>
    <row r="589" spans="1:16" ht="15.75" customHeight="1" x14ac:dyDescent="0.55000000000000004">
      <c r="A589" s="1"/>
      <c r="B589" s="1"/>
      <c r="P589" s="1"/>
    </row>
    <row r="590" spans="1:16" ht="15.75" customHeight="1" x14ac:dyDescent="0.55000000000000004">
      <c r="A590" s="1"/>
      <c r="B590" s="1"/>
      <c r="P590" s="1"/>
    </row>
    <row r="591" spans="1:16" ht="15.75" customHeight="1" x14ac:dyDescent="0.55000000000000004">
      <c r="A591" s="1"/>
      <c r="B591" s="1"/>
      <c r="P591" s="1"/>
    </row>
    <row r="592" spans="1:16" ht="15.75" customHeight="1" x14ac:dyDescent="0.55000000000000004">
      <c r="A592" s="1"/>
      <c r="B592" s="1"/>
      <c r="P592" s="1"/>
    </row>
    <row r="593" spans="1:16" ht="15.75" customHeight="1" x14ac:dyDescent="0.55000000000000004">
      <c r="A593" s="1"/>
      <c r="B593" s="1"/>
      <c r="P593" s="1"/>
    </row>
    <row r="594" spans="1:16" ht="15.75" customHeight="1" x14ac:dyDescent="0.55000000000000004">
      <c r="A594" s="1"/>
      <c r="B594" s="1"/>
      <c r="P594" s="1"/>
    </row>
    <row r="595" spans="1:16" ht="15.75" customHeight="1" x14ac:dyDescent="0.55000000000000004">
      <c r="A595" s="1"/>
      <c r="B595" s="1"/>
      <c r="P595" s="1"/>
    </row>
    <row r="596" spans="1:16" ht="15.75" customHeight="1" x14ac:dyDescent="0.55000000000000004">
      <c r="A596" s="1"/>
      <c r="B596" s="1"/>
      <c r="P596" s="1"/>
    </row>
    <row r="597" spans="1:16" ht="15.75" customHeight="1" x14ac:dyDescent="0.55000000000000004">
      <c r="A597" s="1"/>
      <c r="B597" s="1"/>
      <c r="P597" s="1"/>
    </row>
    <row r="598" spans="1:16" ht="15.75" customHeight="1" x14ac:dyDescent="0.55000000000000004">
      <c r="A598" s="1"/>
      <c r="B598" s="1"/>
      <c r="P598" s="1"/>
    </row>
    <row r="599" spans="1:16" ht="15.75" customHeight="1" x14ac:dyDescent="0.55000000000000004">
      <c r="A599" s="1"/>
      <c r="B599" s="1"/>
      <c r="P599" s="1"/>
    </row>
    <row r="600" spans="1:16" ht="15.75" customHeight="1" x14ac:dyDescent="0.55000000000000004">
      <c r="A600" s="1"/>
      <c r="B600" s="1"/>
      <c r="P600" s="1"/>
    </row>
    <row r="601" spans="1:16" ht="15.75" customHeight="1" x14ac:dyDescent="0.55000000000000004">
      <c r="A601" s="1"/>
      <c r="B601" s="1"/>
      <c r="P601" s="1"/>
    </row>
    <row r="602" spans="1:16" ht="15.75" customHeight="1" x14ac:dyDescent="0.55000000000000004">
      <c r="A602" s="1"/>
      <c r="B602" s="1"/>
      <c r="P602" s="1"/>
    </row>
    <row r="603" spans="1:16" ht="15.75" customHeight="1" x14ac:dyDescent="0.55000000000000004">
      <c r="A603" s="1"/>
      <c r="B603" s="1"/>
      <c r="P603" s="1"/>
    </row>
    <row r="604" spans="1:16" ht="15.75" customHeight="1" x14ac:dyDescent="0.55000000000000004">
      <c r="A604" s="1"/>
      <c r="B604" s="1"/>
      <c r="P604" s="1"/>
    </row>
    <row r="605" spans="1:16" ht="15.75" customHeight="1" x14ac:dyDescent="0.55000000000000004">
      <c r="A605" s="1"/>
      <c r="B605" s="1"/>
      <c r="P605" s="1"/>
    </row>
    <row r="606" spans="1:16" ht="15.75" customHeight="1" x14ac:dyDescent="0.55000000000000004">
      <c r="A606" s="1"/>
      <c r="B606" s="1"/>
      <c r="P606" s="1"/>
    </row>
    <row r="607" spans="1:16" ht="15.75" customHeight="1" x14ac:dyDescent="0.55000000000000004">
      <c r="A607" s="1"/>
      <c r="B607" s="1"/>
      <c r="P607" s="1"/>
    </row>
    <row r="608" spans="1:16" ht="15.75" customHeight="1" x14ac:dyDescent="0.55000000000000004">
      <c r="A608" s="1"/>
      <c r="B608" s="1"/>
      <c r="P608" s="1"/>
    </row>
    <row r="609" spans="1:16" ht="15.75" customHeight="1" x14ac:dyDescent="0.55000000000000004">
      <c r="A609" s="1"/>
      <c r="B609" s="1"/>
      <c r="P609" s="1"/>
    </row>
    <row r="610" spans="1:16" ht="15.75" customHeight="1" x14ac:dyDescent="0.55000000000000004">
      <c r="A610" s="1"/>
      <c r="B610" s="1"/>
      <c r="P610" s="1"/>
    </row>
    <row r="611" spans="1:16" ht="15.75" customHeight="1" x14ac:dyDescent="0.55000000000000004">
      <c r="A611" s="1"/>
      <c r="B611" s="1"/>
      <c r="P611" s="1"/>
    </row>
    <row r="612" spans="1:16" ht="15.75" customHeight="1" x14ac:dyDescent="0.55000000000000004">
      <c r="A612" s="1"/>
      <c r="B612" s="1"/>
      <c r="P612" s="1"/>
    </row>
    <row r="613" spans="1:16" ht="15.75" customHeight="1" x14ac:dyDescent="0.55000000000000004">
      <c r="A613" s="1"/>
      <c r="B613" s="1"/>
      <c r="P613" s="1"/>
    </row>
    <row r="614" spans="1:16" ht="15.75" customHeight="1" x14ac:dyDescent="0.55000000000000004">
      <c r="A614" s="1"/>
      <c r="B614" s="1"/>
      <c r="P614" s="1"/>
    </row>
    <row r="615" spans="1:16" ht="15.75" customHeight="1" x14ac:dyDescent="0.55000000000000004">
      <c r="A615" s="1"/>
      <c r="B615" s="1"/>
      <c r="P615" s="1"/>
    </row>
    <row r="616" spans="1:16" ht="15.75" customHeight="1" x14ac:dyDescent="0.55000000000000004">
      <c r="A616" s="1"/>
      <c r="B616" s="1"/>
      <c r="P616" s="1"/>
    </row>
    <row r="617" spans="1:16" ht="15.75" customHeight="1" x14ac:dyDescent="0.55000000000000004">
      <c r="A617" s="1"/>
      <c r="B617" s="1"/>
      <c r="P617" s="1"/>
    </row>
    <row r="618" spans="1:16" ht="15.75" customHeight="1" x14ac:dyDescent="0.55000000000000004">
      <c r="A618" s="1"/>
      <c r="B618" s="1"/>
      <c r="P618" s="1"/>
    </row>
    <row r="619" spans="1:16" ht="15.75" customHeight="1" x14ac:dyDescent="0.55000000000000004">
      <c r="A619" s="1"/>
      <c r="B619" s="1"/>
      <c r="P619" s="1"/>
    </row>
    <row r="620" spans="1:16" ht="15.75" customHeight="1" x14ac:dyDescent="0.55000000000000004">
      <c r="A620" s="1"/>
      <c r="B620" s="1"/>
      <c r="P620" s="1"/>
    </row>
    <row r="621" spans="1:16" ht="15.75" customHeight="1" x14ac:dyDescent="0.55000000000000004">
      <c r="A621" s="1"/>
      <c r="B621" s="1"/>
      <c r="P621" s="1"/>
    </row>
    <row r="622" spans="1:16" ht="15.75" customHeight="1" x14ac:dyDescent="0.55000000000000004">
      <c r="A622" s="1"/>
      <c r="B622" s="1"/>
      <c r="P622" s="1"/>
    </row>
    <row r="623" spans="1:16" ht="15.75" customHeight="1" x14ac:dyDescent="0.55000000000000004">
      <c r="A623" s="1"/>
      <c r="B623" s="1"/>
      <c r="P623" s="1"/>
    </row>
    <row r="624" spans="1:16" ht="15.75" customHeight="1" x14ac:dyDescent="0.55000000000000004">
      <c r="A624" s="1"/>
      <c r="B624" s="1"/>
      <c r="P624" s="1"/>
    </row>
    <row r="625" spans="1:16" ht="15.75" customHeight="1" x14ac:dyDescent="0.55000000000000004">
      <c r="A625" s="1"/>
      <c r="B625" s="1"/>
      <c r="P625" s="1"/>
    </row>
    <row r="626" spans="1:16" ht="15.75" customHeight="1" x14ac:dyDescent="0.55000000000000004">
      <c r="A626" s="1"/>
      <c r="B626" s="1"/>
      <c r="P626" s="1"/>
    </row>
    <row r="627" spans="1:16" ht="15.75" customHeight="1" x14ac:dyDescent="0.55000000000000004">
      <c r="A627" s="1"/>
      <c r="B627" s="1"/>
      <c r="P627" s="1"/>
    </row>
    <row r="628" spans="1:16" ht="15.75" customHeight="1" x14ac:dyDescent="0.55000000000000004">
      <c r="A628" s="1"/>
      <c r="B628" s="1"/>
      <c r="P628" s="1"/>
    </row>
    <row r="629" spans="1:16" ht="15.75" customHeight="1" x14ac:dyDescent="0.55000000000000004">
      <c r="A629" s="1"/>
      <c r="B629" s="1"/>
      <c r="P629" s="1"/>
    </row>
    <row r="630" spans="1:16" ht="15.75" customHeight="1" x14ac:dyDescent="0.55000000000000004">
      <c r="A630" s="1"/>
      <c r="B630" s="1"/>
      <c r="P630" s="1"/>
    </row>
    <row r="631" spans="1:16" ht="15.75" customHeight="1" x14ac:dyDescent="0.55000000000000004">
      <c r="A631" s="1"/>
      <c r="B631" s="1"/>
      <c r="P631" s="1"/>
    </row>
    <row r="632" spans="1:16" ht="15.75" customHeight="1" x14ac:dyDescent="0.55000000000000004">
      <c r="A632" s="1"/>
      <c r="B632" s="1"/>
      <c r="P632" s="1"/>
    </row>
    <row r="633" spans="1:16" ht="15.75" customHeight="1" x14ac:dyDescent="0.55000000000000004">
      <c r="A633" s="1"/>
      <c r="B633" s="1"/>
      <c r="P633" s="1"/>
    </row>
    <row r="634" spans="1:16" ht="15.75" customHeight="1" x14ac:dyDescent="0.55000000000000004">
      <c r="A634" s="1"/>
      <c r="B634" s="1"/>
      <c r="P634" s="1"/>
    </row>
    <row r="635" spans="1:16" ht="15.75" customHeight="1" x14ac:dyDescent="0.55000000000000004">
      <c r="A635" s="1"/>
      <c r="B635" s="1"/>
      <c r="P635" s="1"/>
    </row>
    <row r="636" spans="1:16" ht="15.75" customHeight="1" x14ac:dyDescent="0.55000000000000004">
      <c r="A636" s="1"/>
      <c r="B636" s="1"/>
      <c r="P636" s="1"/>
    </row>
    <row r="637" spans="1:16" ht="15.75" customHeight="1" x14ac:dyDescent="0.55000000000000004">
      <c r="A637" s="1"/>
      <c r="B637" s="1"/>
      <c r="P637" s="1"/>
    </row>
    <row r="638" spans="1:16" ht="15.75" customHeight="1" x14ac:dyDescent="0.55000000000000004">
      <c r="A638" s="1"/>
      <c r="B638" s="1"/>
      <c r="P638" s="1"/>
    </row>
    <row r="639" spans="1:16" ht="15.75" customHeight="1" x14ac:dyDescent="0.55000000000000004">
      <c r="A639" s="1"/>
      <c r="B639" s="1"/>
      <c r="P639" s="1"/>
    </row>
    <row r="640" spans="1:16" ht="15.75" customHeight="1" x14ac:dyDescent="0.55000000000000004">
      <c r="A640" s="1"/>
      <c r="B640" s="1"/>
      <c r="P640" s="1"/>
    </row>
    <row r="641" spans="1:16" ht="15.75" customHeight="1" x14ac:dyDescent="0.55000000000000004">
      <c r="A641" s="1"/>
      <c r="B641" s="1"/>
      <c r="P641" s="1"/>
    </row>
    <row r="642" spans="1:16" ht="15.75" customHeight="1" x14ac:dyDescent="0.55000000000000004">
      <c r="A642" s="1"/>
      <c r="B642" s="1"/>
      <c r="P642" s="1"/>
    </row>
    <row r="643" spans="1:16" ht="15.75" customHeight="1" x14ac:dyDescent="0.55000000000000004">
      <c r="A643" s="1"/>
      <c r="B643" s="1"/>
      <c r="P643" s="1"/>
    </row>
    <row r="644" spans="1:16" ht="15.75" customHeight="1" x14ac:dyDescent="0.55000000000000004">
      <c r="A644" s="1"/>
      <c r="B644" s="1"/>
      <c r="P644" s="1"/>
    </row>
    <row r="645" spans="1:16" ht="15.75" customHeight="1" x14ac:dyDescent="0.55000000000000004">
      <c r="A645" s="1"/>
      <c r="B645" s="1"/>
      <c r="P645" s="1"/>
    </row>
    <row r="646" spans="1:16" ht="15.75" customHeight="1" x14ac:dyDescent="0.55000000000000004">
      <c r="A646" s="1"/>
      <c r="B646" s="1"/>
      <c r="P646" s="1"/>
    </row>
    <row r="647" spans="1:16" ht="15.75" customHeight="1" x14ac:dyDescent="0.55000000000000004">
      <c r="A647" s="1"/>
      <c r="B647" s="1"/>
      <c r="P647" s="1"/>
    </row>
    <row r="648" spans="1:16" ht="15.75" customHeight="1" x14ac:dyDescent="0.55000000000000004">
      <c r="A648" s="1"/>
      <c r="B648" s="1"/>
      <c r="P648" s="1"/>
    </row>
    <row r="649" spans="1:16" ht="15.75" customHeight="1" x14ac:dyDescent="0.55000000000000004">
      <c r="A649" s="1"/>
      <c r="B649" s="1"/>
      <c r="P649" s="1"/>
    </row>
    <row r="650" spans="1:16" ht="15.75" customHeight="1" x14ac:dyDescent="0.55000000000000004">
      <c r="A650" s="1"/>
      <c r="B650" s="1"/>
      <c r="P650" s="1"/>
    </row>
    <row r="651" spans="1:16" ht="15.75" customHeight="1" x14ac:dyDescent="0.55000000000000004">
      <c r="A651" s="1"/>
      <c r="B651" s="1"/>
      <c r="P651" s="1"/>
    </row>
    <row r="652" spans="1:16" ht="15.75" customHeight="1" x14ac:dyDescent="0.55000000000000004">
      <c r="A652" s="1"/>
      <c r="B652" s="1"/>
      <c r="P652" s="1"/>
    </row>
    <row r="653" spans="1:16" ht="15.75" customHeight="1" x14ac:dyDescent="0.55000000000000004">
      <c r="A653" s="1"/>
      <c r="B653" s="1"/>
      <c r="P653" s="1"/>
    </row>
    <row r="654" spans="1:16" ht="15.75" customHeight="1" x14ac:dyDescent="0.55000000000000004">
      <c r="A654" s="1"/>
      <c r="B654" s="1"/>
      <c r="P654" s="1"/>
    </row>
    <row r="655" spans="1:16" ht="15.75" customHeight="1" x14ac:dyDescent="0.55000000000000004">
      <c r="A655" s="1"/>
      <c r="B655" s="1"/>
      <c r="P655" s="1"/>
    </row>
    <row r="656" spans="1:16" ht="15.75" customHeight="1" x14ac:dyDescent="0.55000000000000004">
      <c r="A656" s="1"/>
      <c r="B656" s="1"/>
      <c r="P656" s="1"/>
    </row>
    <row r="657" spans="1:16" ht="15.75" customHeight="1" x14ac:dyDescent="0.55000000000000004">
      <c r="A657" s="1"/>
      <c r="B657" s="1"/>
      <c r="P657" s="1"/>
    </row>
    <row r="658" spans="1:16" ht="15.75" customHeight="1" x14ac:dyDescent="0.55000000000000004">
      <c r="A658" s="1"/>
      <c r="B658" s="1"/>
      <c r="P658" s="1"/>
    </row>
    <row r="659" spans="1:16" ht="15.75" customHeight="1" x14ac:dyDescent="0.55000000000000004">
      <c r="A659" s="1"/>
      <c r="B659" s="1"/>
      <c r="P659" s="1"/>
    </row>
    <row r="660" spans="1:16" ht="15.75" customHeight="1" x14ac:dyDescent="0.55000000000000004">
      <c r="A660" s="1"/>
      <c r="B660" s="1"/>
      <c r="P660" s="1"/>
    </row>
    <row r="661" spans="1:16" ht="15.75" customHeight="1" x14ac:dyDescent="0.55000000000000004">
      <c r="A661" s="1"/>
      <c r="B661" s="1"/>
      <c r="P661" s="1"/>
    </row>
    <row r="662" spans="1:16" ht="15.75" customHeight="1" x14ac:dyDescent="0.55000000000000004">
      <c r="A662" s="1"/>
      <c r="B662" s="1"/>
      <c r="P662" s="1"/>
    </row>
    <row r="663" spans="1:16" ht="15.75" customHeight="1" x14ac:dyDescent="0.55000000000000004">
      <c r="A663" s="1"/>
      <c r="B663" s="1"/>
      <c r="P663" s="1"/>
    </row>
    <row r="664" spans="1:16" ht="15.75" customHeight="1" x14ac:dyDescent="0.55000000000000004">
      <c r="A664" s="1"/>
      <c r="B664" s="1"/>
      <c r="P664" s="1"/>
    </row>
    <row r="665" spans="1:16" ht="15.75" customHeight="1" x14ac:dyDescent="0.55000000000000004">
      <c r="A665" s="1"/>
      <c r="B665" s="1"/>
      <c r="P665" s="1"/>
    </row>
    <row r="666" spans="1:16" ht="15.75" customHeight="1" x14ac:dyDescent="0.55000000000000004">
      <c r="A666" s="1"/>
      <c r="B666" s="1"/>
      <c r="P666" s="1"/>
    </row>
    <row r="667" spans="1:16" ht="15.75" customHeight="1" x14ac:dyDescent="0.55000000000000004">
      <c r="A667" s="1"/>
      <c r="B667" s="1"/>
      <c r="P667" s="1"/>
    </row>
    <row r="668" spans="1:16" ht="15.75" customHeight="1" x14ac:dyDescent="0.55000000000000004">
      <c r="A668" s="1"/>
      <c r="B668" s="1"/>
      <c r="P668" s="1"/>
    </row>
    <row r="669" spans="1:16" ht="15.75" customHeight="1" x14ac:dyDescent="0.55000000000000004">
      <c r="A669" s="1"/>
      <c r="B669" s="1"/>
      <c r="P669" s="1"/>
    </row>
    <row r="670" spans="1:16" ht="15.75" customHeight="1" x14ac:dyDescent="0.55000000000000004">
      <c r="A670" s="1"/>
      <c r="B670" s="1"/>
      <c r="P670" s="1"/>
    </row>
    <row r="671" spans="1:16" ht="15.75" customHeight="1" x14ac:dyDescent="0.55000000000000004">
      <c r="A671" s="1"/>
      <c r="B671" s="1"/>
      <c r="P671" s="1"/>
    </row>
    <row r="672" spans="1:16" ht="15.75" customHeight="1" x14ac:dyDescent="0.55000000000000004">
      <c r="A672" s="1"/>
      <c r="B672" s="1"/>
      <c r="P672" s="1"/>
    </row>
    <row r="673" spans="1:16" ht="15.75" customHeight="1" x14ac:dyDescent="0.55000000000000004">
      <c r="A673" s="1"/>
      <c r="B673" s="1"/>
      <c r="P673" s="1"/>
    </row>
    <row r="674" spans="1:16" ht="15.75" customHeight="1" x14ac:dyDescent="0.55000000000000004">
      <c r="A674" s="1"/>
      <c r="B674" s="1"/>
      <c r="P674" s="1"/>
    </row>
    <row r="675" spans="1:16" ht="15.75" customHeight="1" x14ac:dyDescent="0.55000000000000004">
      <c r="A675" s="1"/>
      <c r="B675" s="1"/>
      <c r="P675" s="1"/>
    </row>
    <row r="676" spans="1:16" ht="15.75" customHeight="1" x14ac:dyDescent="0.55000000000000004">
      <c r="A676" s="1"/>
      <c r="B676" s="1"/>
      <c r="P676" s="1"/>
    </row>
    <row r="677" spans="1:16" ht="15.75" customHeight="1" x14ac:dyDescent="0.55000000000000004">
      <c r="A677" s="1"/>
      <c r="B677" s="1"/>
      <c r="P677" s="1"/>
    </row>
    <row r="678" spans="1:16" ht="15.75" customHeight="1" x14ac:dyDescent="0.55000000000000004">
      <c r="A678" s="1"/>
      <c r="B678" s="1"/>
      <c r="P678" s="1"/>
    </row>
    <row r="679" spans="1:16" ht="15.75" customHeight="1" x14ac:dyDescent="0.55000000000000004">
      <c r="A679" s="1"/>
      <c r="B679" s="1"/>
      <c r="P679" s="1"/>
    </row>
    <row r="680" spans="1:16" ht="15.75" customHeight="1" x14ac:dyDescent="0.55000000000000004">
      <c r="A680" s="1"/>
      <c r="B680" s="1"/>
      <c r="P680" s="1"/>
    </row>
    <row r="681" spans="1:16" ht="15.75" customHeight="1" x14ac:dyDescent="0.55000000000000004">
      <c r="A681" s="1"/>
      <c r="B681" s="1"/>
      <c r="P681" s="1"/>
    </row>
    <row r="682" spans="1:16" ht="15.75" customHeight="1" x14ac:dyDescent="0.55000000000000004">
      <c r="A682" s="1"/>
      <c r="B682" s="1"/>
      <c r="P682" s="1"/>
    </row>
    <row r="683" spans="1:16" ht="15.75" customHeight="1" x14ac:dyDescent="0.55000000000000004">
      <c r="A683" s="1"/>
      <c r="B683" s="1"/>
      <c r="P683" s="1"/>
    </row>
    <row r="684" spans="1:16" ht="15.75" customHeight="1" x14ac:dyDescent="0.55000000000000004">
      <c r="A684" s="1"/>
      <c r="B684" s="1"/>
      <c r="P684" s="1"/>
    </row>
    <row r="685" spans="1:16" ht="15.75" customHeight="1" x14ac:dyDescent="0.55000000000000004">
      <c r="A685" s="1"/>
      <c r="B685" s="1"/>
      <c r="P685" s="1"/>
    </row>
    <row r="686" spans="1:16" ht="15.75" customHeight="1" x14ac:dyDescent="0.55000000000000004">
      <c r="A686" s="1"/>
      <c r="B686" s="1"/>
      <c r="P686" s="1"/>
    </row>
    <row r="687" spans="1:16" ht="15.75" customHeight="1" x14ac:dyDescent="0.55000000000000004">
      <c r="A687" s="1"/>
      <c r="B687" s="1"/>
      <c r="P687" s="1"/>
    </row>
    <row r="688" spans="1:16" ht="15.75" customHeight="1" x14ac:dyDescent="0.55000000000000004">
      <c r="A688" s="1"/>
      <c r="B688" s="1"/>
      <c r="P688" s="1"/>
    </row>
    <row r="689" spans="1:16" ht="15.75" customHeight="1" x14ac:dyDescent="0.55000000000000004">
      <c r="A689" s="1"/>
      <c r="B689" s="1"/>
      <c r="P689" s="1"/>
    </row>
    <row r="690" spans="1:16" ht="15.75" customHeight="1" x14ac:dyDescent="0.55000000000000004">
      <c r="A690" s="1"/>
      <c r="B690" s="1"/>
      <c r="P690" s="1"/>
    </row>
    <row r="691" spans="1:16" ht="15.75" customHeight="1" x14ac:dyDescent="0.55000000000000004">
      <c r="A691" s="1"/>
      <c r="B691" s="1"/>
      <c r="P691" s="1"/>
    </row>
    <row r="692" spans="1:16" ht="15.75" customHeight="1" x14ac:dyDescent="0.55000000000000004">
      <c r="A692" s="1"/>
      <c r="B692" s="1"/>
      <c r="P692" s="1"/>
    </row>
    <row r="693" spans="1:16" ht="15.75" customHeight="1" x14ac:dyDescent="0.55000000000000004">
      <c r="A693" s="1"/>
      <c r="B693" s="1"/>
      <c r="P693" s="1"/>
    </row>
    <row r="694" spans="1:16" ht="15.75" customHeight="1" x14ac:dyDescent="0.55000000000000004">
      <c r="A694" s="1"/>
      <c r="B694" s="1"/>
      <c r="P694" s="1"/>
    </row>
    <row r="695" spans="1:16" ht="15.75" customHeight="1" x14ac:dyDescent="0.55000000000000004">
      <c r="A695" s="1"/>
      <c r="B695" s="1"/>
      <c r="P695" s="1"/>
    </row>
    <row r="696" spans="1:16" ht="15.75" customHeight="1" x14ac:dyDescent="0.55000000000000004">
      <c r="A696" s="1"/>
      <c r="B696" s="1"/>
      <c r="P696" s="1"/>
    </row>
    <row r="697" spans="1:16" ht="15.75" customHeight="1" x14ac:dyDescent="0.55000000000000004">
      <c r="A697" s="1"/>
      <c r="B697" s="1"/>
      <c r="P697" s="1"/>
    </row>
    <row r="698" spans="1:16" ht="15.75" customHeight="1" x14ac:dyDescent="0.55000000000000004">
      <c r="A698" s="1"/>
      <c r="B698" s="1"/>
      <c r="P698" s="1"/>
    </row>
    <row r="699" spans="1:16" ht="15.75" customHeight="1" x14ac:dyDescent="0.55000000000000004">
      <c r="A699" s="1"/>
      <c r="B699" s="1"/>
      <c r="P699" s="1"/>
    </row>
    <row r="700" spans="1:16" ht="15.75" customHeight="1" x14ac:dyDescent="0.55000000000000004">
      <c r="A700" s="1"/>
      <c r="B700" s="1"/>
      <c r="P700" s="1"/>
    </row>
    <row r="701" spans="1:16" ht="15.75" customHeight="1" x14ac:dyDescent="0.55000000000000004">
      <c r="A701" s="1"/>
      <c r="B701" s="1"/>
      <c r="P701" s="1"/>
    </row>
    <row r="702" spans="1:16" ht="15.75" customHeight="1" x14ac:dyDescent="0.55000000000000004">
      <c r="A702" s="1"/>
      <c r="B702" s="1"/>
      <c r="P702" s="1"/>
    </row>
    <row r="703" spans="1:16" ht="15.75" customHeight="1" x14ac:dyDescent="0.55000000000000004">
      <c r="A703" s="1"/>
      <c r="B703" s="1"/>
      <c r="P703" s="1"/>
    </row>
    <row r="704" spans="1:16" ht="15.75" customHeight="1" x14ac:dyDescent="0.55000000000000004">
      <c r="A704" s="1"/>
      <c r="B704" s="1"/>
      <c r="P704" s="1"/>
    </row>
    <row r="705" spans="1:16" ht="15.75" customHeight="1" x14ac:dyDescent="0.55000000000000004">
      <c r="A705" s="1"/>
      <c r="B705" s="1"/>
      <c r="P705" s="1"/>
    </row>
    <row r="706" spans="1:16" ht="15.75" customHeight="1" x14ac:dyDescent="0.55000000000000004">
      <c r="A706" s="1"/>
      <c r="B706" s="1"/>
      <c r="P706" s="1"/>
    </row>
    <row r="707" spans="1:16" ht="15.75" customHeight="1" x14ac:dyDescent="0.55000000000000004">
      <c r="A707" s="1"/>
      <c r="B707" s="1"/>
      <c r="P707" s="1"/>
    </row>
    <row r="708" spans="1:16" ht="15.75" customHeight="1" x14ac:dyDescent="0.55000000000000004">
      <c r="A708" s="1"/>
      <c r="B708" s="1"/>
      <c r="P708" s="1"/>
    </row>
    <row r="709" spans="1:16" ht="15.75" customHeight="1" x14ac:dyDescent="0.55000000000000004">
      <c r="A709" s="1"/>
      <c r="B709" s="1"/>
      <c r="P709" s="1"/>
    </row>
    <row r="710" spans="1:16" ht="15.75" customHeight="1" x14ac:dyDescent="0.55000000000000004">
      <c r="A710" s="1"/>
      <c r="B710" s="1"/>
      <c r="P710" s="1"/>
    </row>
    <row r="711" spans="1:16" ht="15.75" customHeight="1" x14ac:dyDescent="0.55000000000000004">
      <c r="A711" s="1"/>
      <c r="B711" s="1"/>
      <c r="P711" s="1"/>
    </row>
    <row r="712" spans="1:16" ht="15.75" customHeight="1" x14ac:dyDescent="0.55000000000000004">
      <c r="A712" s="1"/>
      <c r="B712" s="1"/>
      <c r="P712" s="1"/>
    </row>
    <row r="713" spans="1:16" ht="15.75" customHeight="1" x14ac:dyDescent="0.55000000000000004">
      <c r="A713" s="1"/>
      <c r="B713" s="1"/>
      <c r="P713" s="1"/>
    </row>
    <row r="714" spans="1:16" ht="15.75" customHeight="1" x14ac:dyDescent="0.55000000000000004">
      <c r="A714" s="1"/>
      <c r="B714" s="1"/>
      <c r="P714" s="1"/>
    </row>
    <row r="715" spans="1:16" ht="15.75" customHeight="1" x14ac:dyDescent="0.55000000000000004">
      <c r="A715" s="1"/>
      <c r="B715" s="1"/>
      <c r="P715" s="1"/>
    </row>
    <row r="716" spans="1:16" ht="15.75" customHeight="1" x14ac:dyDescent="0.55000000000000004">
      <c r="A716" s="1"/>
      <c r="B716" s="1"/>
      <c r="P716" s="1"/>
    </row>
    <row r="717" spans="1:16" ht="15.75" customHeight="1" x14ac:dyDescent="0.55000000000000004">
      <c r="A717" s="1"/>
      <c r="B717" s="1"/>
      <c r="P717" s="1"/>
    </row>
    <row r="718" spans="1:16" ht="15.75" customHeight="1" x14ac:dyDescent="0.55000000000000004">
      <c r="A718" s="1"/>
      <c r="B718" s="1"/>
      <c r="P718" s="1"/>
    </row>
    <row r="719" spans="1:16" ht="15.75" customHeight="1" x14ac:dyDescent="0.55000000000000004">
      <c r="A719" s="1"/>
      <c r="B719" s="1"/>
      <c r="P719" s="1"/>
    </row>
    <row r="720" spans="1:16" ht="15.75" customHeight="1" x14ac:dyDescent="0.55000000000000004">
      <c r="A720" s="1"/>
      <c r="B720" s="1"/>
      <c r="P720" s="1"/>
    </row>
    <row r="721" spans="1:16" ht="15.75" customHeight="1" x14ac:dyDescent="0.55000000000000004">
      <c r="A721" s="1"/>
      <c r="B721" s="1"/>
      <c r="P721" s="1"/>
    </row>
    <row r="722" spans="1:16" ht="15.75" customHeight="1" x14ac:dyDescent="0.55000000000000004">
      <c r="A722" s="1"/>
      <c r="B722" s="1"/>
      <c r="P722" s="1"/>
    </row>
    <row r="723" spans="1:16" ht="15.75" customHeight="1" x14ac:dyDescent="0.55000000000000004">
      <c r="A723" s="1"/>
      <c r="B723" s="1"/>
      <c r="P723" s="1"/>
    </row>
    <row r="724" spans="1:16" ht="15.75" customHeight="1" x14ac:dyDescent="0.55000000000000004">
      <c r="A724" s="1"/>
      <c r="B724" s="1"/>
      <c r="P724" s="1"/>
    </row>
    <row r="725" spans="1:16" ht="15.75" customHeight="1" x14ac:dyDescent="0.55000000000000004">
      <c r="A725" s="1"/>
      <c r="B725" s="1"/>
      <c r="P725" s="1"/>
    </row>
    <row r="726" spans="1:16" ht="15.75" customHeight="1" x14ac:dyDescent="0.55000000000000004">
      <c r="A726" s="1"/>
      <c r="B726" s="1"/>
      <c r="P726" s="1"/>
    </row>
    <row r="727" spans="1:16" ht="15.75" customHeight="1" x14ac:dyDescent="0.55000000000000004">
      <c r="A727" s="1"/>
      <c r="B727" s="1"/>
      <c r="P727" s="1"/>
    </row>
    <row r="728" spans="1:16" ht="15.75" customHeight="1" x14ac:dyDescent="0.55000000000000004">
      <c r="A728" s="1"/>
      <c r="B728" s="1"/>
      <c r="P728" s="1"/>
    </row>
    <row r="729" spans="1:16" ht="15.75" customHeight="1" x14ac:dyDescent="0.55000000000000004">
      <c r="A729" s="1"/>
      <c r="B729" s="1"/>
      <c r="P729" s="1"/>
    </row>
    <row r="730" spans="1:16" ht="15.75" customHeight="1" x14ac:dyDescent="0.55000000000000004">
      <c r="A730" s="1"/>
      <c r="B730" s="1"/>
      <c r="P730" s="1"/>
    </row>
    <row r="731" spans="1:16" ht="15.75" customHeight="1" x14ac:dyDescent="0.55000000000000004">
      <c r="A731" s="1"/>
      <c r="B731" s="1"/>
      <c r="P731" s="1"/>
    </row>
    <row r="732" spans="1:16" ht="15.75" customHeight="1" x14ac:dyDescent="0.55000000000000004">
      <c r="A732" s="1"/>
      <c r="B732" s="1"/>
      <c r="P732" s="1"/>
    </row>
    <row r="733" spans="1:16" ht="15.75" customHeight="1" x14ac:dyDescent="0.55000000000000004">
      <c r="A733" s="1"/>
      <c r="B733" s="1"/>
      <c r="P733" s="1"/>
    </row>
    <row r="734" spans="1:16" ht="15.75" customHeight="1" x14ac:dyDescent="0.55000000000000004">
      <c r="A734" s="1"/>
      <c r="B734" s="1"/>
      <c r="P734" s="1"/>
    </row>
    <row r="735" spans="1:16" ht="15.75" customHeight="1" x14ac:dyDescent="0.55000000000000004">
      <c r="A735" s="1"/>
      <c r="B735" s="1"/>
      <c r="P735" s="1"/>
    </row>
    <row r="736" spans="1:16" ht="15.75" customHeight="1" x14ac:dyDescent="0.55000000000000004">
      <c r="A736" s="1"/>
      <c r="B736" s="1"/>
      <c r="P736" s="1"/>
    </row>
    <row r="737" spans="1:16" ht="15.75" customHeight="1" x14ac:dyDescent="0.55000000000000004">
      <c r="A737" s="1"/>
      <c r="B737" s="1"/>
      <c r="P737" s="1"/>
    </row>
    <row r="738" spans="1:16" ht="15.75" customHeight="1" x14ac:dyDescent="0.55000000000000004">
      <c r="A738" s="1"/>
      <c r="B738" s="1"/>
      <c r="P738" s="1"/>
    </row>
    <row r="739" spans="1:16" ht="15.75" customHeight="1" x14ac:dyDescent="0.55000000000000004">
      <c r="A739" s="1"/>
      <c r="B739" s="1"/>
      <c r="P739" s="1"/>
    </row>
    <row r="740" spans="1:16" ht="15.75" customHeight="1" x14ac:dyDescent="0.55000000000000004">
      <c r="A740" s="1"/>
      <c r="B740" s="1"/>
      <c r="P740" s="1"/>
    </row>
    <row r="741" spans="1:16" ht="15.75" customHeight="1" x14ac:dyDescent="0.55000000000000004">
      <c r="A741" s="1"/>
      <c r="B741" s="1"/>
      <c r="P741" s="1"/>
    </row>
    <row r="742" spans="1:16" ht="15.75" customHeight="1" x14ac:dyDescent="0.55000000000000004">
      <c r="A742" s="1"/>
      <c r="B742" s="1"/>
      <c r="P742" s="1"/>
    </row>
    <row r="743" spans="1:16" ht="15.75" customHeight="1" x14ac:dyDescent="0.55000000000000004">
      <c r="A743" s="1"/>
      <c r="B743" s="1"/>
      <c r="P743" s="1"/>
    </row>
    <row r="744" spans="1:16" ht="15.75" customHeight="1" x14ac:dyDescent="0.55000000000000004">
      <c r="A744" s="1"/>
      <c r="B744" s="1"/>
      <c r="P744" s="1"/>
    </row>
    <row r="745" spans="1:16" ht="15.75" customHeight="1" x14ac:dyDescent="0.55000000000000004">
      <c r="A745" s="1"/>
      <c r="B745" s="1"/>
      <c r="P745" s="1"/>
    </row>
    <row r="746" spans="1:16" ht="15.75" customHeight="1" x14ac:dyDescent="0.55000000000000004">
      <c r="A746" s="1"/>
      <c r="B746" s="1"/>
      <c r="P746" s="1"/>
    </row>
    <row r="747" spans="1:16" ht="15.75" customHeight="1" x14ac:dyDescent="0.55000000000000004">
      <c r="A747" s="1"/>
      <c r="B747" s="1"/>
      <c r="P747" s="1"/>
    </row>
    <row r="748" spans="1:16" ht="15.75" customHeight="1" x14ac:dyDescent="0.55000000000000004">
      <c r="A748" s="1"/>
      <c r="B748" s="1"/>
      <c r="P748" s="1"/>
    </row>
    <row r="749" spans="1:16" ht="15.75" customHeight="1" x14ac:dyDescent="0.55000000000000004">
      <c r="A749" s="1"/>
      <c r="B749" s="1"/>
      <c r="P749" s="1"/>
    </row>
    <row r="750" spans="1:16" ht="15.75" customHeight="1" x14ac:dyDescent="0.55000000000000004">
      <c r="A750" s="1"/>
      <c r="B750" s="1"/>
      <c r="P750" s="1"/>
    </row>
    <row r="751" spans="1:16" ht="15.75" customHeight="1" x14ac:dyDescent="0.55000000000000004">
      <c r="A751" s="1"/>
      <c r="B751" s="1"/>
      <c r="P751" s="1"/>
    </row>
    <row r="752" spans="1:16" ht="15.75" customHeight="1" x14ac:dyDescent="0.55000000000000004">
      <c r="A752" s="1"/>
      <c r="B752" s="1"/>
      <c r="P752" s="1"/>
    </row>
    <row r="753" spans="1:16" ht="15.75" customHeight="1" x14ac:dyDescent="0.55000000000000004">
      <c r="A753" s="1"/>
      <c r="B753" s="1"/>
      <c r="P753" s="1"/>
    </row>
    <row r="754" spans="1:16" ht="15.75" customHeight="1" x14ac:dyDescent="0.55000000000000004">
      <c r="A754" s="1"/>
      <c r="B754" s="1"/>
      <c r="P754" s="1"/>
    </row>
    <row r="755" spans="1:16" ht="15.75" customHeight="1" x14ac:dyDescent="0.55000000000000004">
      <c r="A755" s="1"/>
      <c r="B755" s="1"/>
      <c r="P755" s="1"/>
    </row>
    <row r="756" spans="1:16" ht="15.75" customHeight="1" x14ac:dyDescent="0.55000000000000004">
      <c r="A756" s="1"/>
      <c r="B756" s="1"/>
      <c r="P756" s="1"/>
    </row>
    <row r="757" spans="1:16" ht="15.75" customHeight="1" x14ac:dyDescent="0.55000000000000004">
      <c r="A757" s="1"/>
      <c r="B757" s="1"/>
      <c r="P757" s="1"/>
    </row>
    <row r="758" spans="1:16" ht="15.75" customHeight="1" x14ac:dyDescent="0.55000000000000004">
      <c r="A758" s="1"/>
      <c r="B758" s="1"/>
      <c r="P758" s="1"/>
    </row>
    <row r="759" spans="1:16" ht="15.75" customHeight="1" x14ac:dyDescent="0.55000000000000004">
      <c r="A759" s="1"/>
      <c r="B759" s="1"/>
      <c r="P759" s="1"/>
    </row>
    <row r="760" spans="1:16" ht="15.75" customHeight="1" x14ac:dyDescent="0.55000000000000004">
      <c r="A760" s="1"/>
      <c r="B760" s="1"/>
      <c r="P760" s="1"/>
    </row>
    <row r="761" spans="1:16" ht="15.75" customHeight="1" x14ac:dyDescent="0.55000000000000004">
      <c r="A761" s="1"/>
      <c r="B761" s="1"/>
      <c r="P761" s="1"/>
    </row>
    <row r="762" spans="1:16" ht="15.75" customHeight="1" x14ac:dyDescent="0.55000000000000004">
      <c r="A762" s="1"/>
      <c r="B762" s="1"/>
      <c r="P762" s="1"/>
    </row>
    <row r="763" spans="1:16" ht="15.75" customHeight="1" x14ac:dyDescent="0.55000000000000004">
      <c r="A763" s="1"/>
      <c r="B763" s="1"/>
      <c r="P763" s="1"/>
    </row>
    <row r="764" spans="1:16" ht="15.75" customHeight="1" x14ac:dyDescent="0.55000000000000004">
      <c r="A764" s="1"/>
      <c r="B764" s="1"/>
      <c r="P764" s="1"/>
    </row>
    <row r="765" spans="1:16" ht="15.75" customHeight="1" x14ac:dyDescent="0.55000000000000004">
      <c r="A765" s="1"/>
      <c r="B765" s="1"/>
      <c r="P765" s="1"/>
    </row>
    <row r="766" spans="1:16" ht="15.75" customHeight="1" x14ac:dyDescent="0.55000000000000004">
      <c r="A766" s="1"/>
      <c r="B766" s="1"/>
      <c r="P766" s="1"/>
    </row>
    <row r="767" spans="1:16" ht="15.75" customHeight="1" x14ac:dyDescent="0.55000000000000004">
      <c r="A767" s="1"/>
      <c r="B767" s="1"/>
      <c r="P767" s="1"/>
    </row>
    <row r="768" spans="1:16" ht="15.75" customHeight="1" x14ac:dyDescent="0.55000000000000004">
      <c r="A768" s="1"/>
      <c r="B768" s="1"/>
      <c r="P768" s="1"/>
    </row>
    <row r="769" spans="1:16" ht="15.75" customHeight="1" x14ac:dyDescent="0.55000000000000004">
      <c r="A769" s="1"/>
      <c r="B769" s="1"/>
      <c r="P769" s="1"/>
    </row>
    <row r="770" spans="1:16" ht="15.75" customHeight="1" x14ac:dyDescent="0.55000000000000004">
      <c r="A770" s="1"/>
      <c r="B770" s="1"/>
      <c r="P770" s="1"/>
    </row>
    <row r="771" spans="1:16" ht="15.75" customHeight="1" x14ac:dyDescent="0.55000000000000004">
      <c r="A771" s="1"/>
      <c r="B771" s="1"/>
      <c r="P771" s="1"/>
    </row>
    <row r="772" spans="1:16" ht="15.75" customHeight="1" x14ac:dyDescent="0.55000000000000004">
      <c r="A772" s="1"/>
      <c r="B772" s="1"/>
      <c r="P772" s="1"/>
    </row>
    <row r="773" spans="1:16" ht="15.75" customHeight="1" x14ac:dyDescent="0.55000000000000004">
      <c r="A773" s="1"/>
      <c r="B773" s="1"/>
      <c r="P773" s="1"/>
    </row>
    <row r="774" spans="1:16" ht="15.75" customHeight="1" x14ac:dyDescent="0.55000000000000004">
      <c r="A774" s="1"/>
      <c r="B774" s="1"/>
      <c r="P774" s="1"/>
    </row>
    <row r="775" spans="1:16" ht="15.75" customHeight="1" x14ac:dyDescent="0.55000000000000004">
      <c r="A775" s="1"/>
      <c r="B775" s="1"/>
      <c r="P775" s="1"/>
    </row>
    <row r="776" spans="1:16" ht="15.75" customHeight="1" x14ac:dyDescent="0.55000000000000004">
      <c r="A776" s="1"/>
      <c r="B776" s="1"/>
      <c r="P776" s="1"/>
    </row>
    <row r="777" spans="1:16" ht="15.75" customHeight="1" x14ac:dyDescent="0.55000000000000004">
      <c r="A777" s="1"/>
      <c r="B777" s="1"/>
      <c r="P777" s="1"/>
    </row>
    <row r="778" spans="1:16" ht="15.75" customHeight="1" x14ac:dyDescent="0.55000000000000004">
      <c r="A778" s="1"/>
      <c r="B778" s="1"/>
      <c r="P778" s="1"/>
    </row>
    <row r="779" spans="1:16" ht="15.75" customHeight="1" x14ac:dyDescent="0.55000000000000004">
      <c r="A779" s="1"/>
      <c r="B779" s="1"/>
      <c r="P779" s="1"/>
    </row>
    <row r="780" spans="1:16" ht="15.75" customHeight="1" x14ac:dyDescent="0.55000000000000004">
      <c r="A780" s="1"/>
      <c r="B780" s="1"/>
      <c r="P780" s="1"/>
    </row>
    <row r="781" spans="1:16" ht="15.75" customHeight="1" x14ac:dyDescent="0.55000000000000004">
      <c r="A781" s="1"/>
      <c r="B781" s="1"/>
      <c r="P781" s="1"/>
    </row>
    <row r="782" spans="1:16" ht="15.75" customHeight="1" x14ac:dyDescent="0.55000000000000004">
      <c r="A782" s="1"/>
      <c r="B782" s="1"/>
      <c r="P782" s="1"/>
    </row>
    <row r="783" spans="1:16" ht="15.75" customHeight="1" x14ac:dyDescent="0.55000000000000004">
      <c r="A783" s="1"/>
      <c r="B783" s="1"/>
      <c r="P783" s="1"/>
    </row>
    <row r="784" spans="1:16" ht="15.75" customHeight="1" x14ac:dyDescent="0.55000000000000004">
      <c r="A784" s="1"/>
      <c r="B784" s="1"/>
      <c r="P784" s="1"/>
    </row>
    <row r="785" spans="1:16" ht="15.75" customHeight="1" x14ac:dyDescent="0.55000000000000004">
      <c r="A785" s="1"/>
      <c r="B785" s="1"/>
      <c r="P785" s="1"/>
    </row>
    <row r="786" spans="1:16" ht="15.75" customHeight="1" x14ac:dyDescent="0.55000000000000004">
      <c r="A786" s="1"/>
      <c r="B786" s="1"/>
      <c r="P786" s="1"/>
    </row>
    <row r="787" spans="1:16" ht="15.75" customHeight="1" x14ac:dyDescent="0.55000000000000004">
      <c r="A787" s="1"/>
      <c r="B787" s="1"/>
      <c r="P787" s="1"/>
    </row>
    <row r="788" spans="1:16" ht="15.75" customHeight="1" x14ac:dyDescent="0.55000000000000004">
      <c r="A788" s="1"/>
      <c r="B788" s="1"/>
      <c r="P788" s="1"/>
    </row>
    <row r="789" spans="1:16" ht="15.75" customHeight="1" x14ac:dyDescent="0.55000000000000004">
      <c r="A789" s="1"/>
      <c r="B789" s="1"/>
      <c r="P789" s="1"/>
    </row>
    <row r="790" spans="1:16" ht="15.75" customHeight="1" x14ac:dyDescent="0.55000000000000004">
      <c r="A790" s="1"/>
      <c r="B790" s="1"/>
      <c r="P790" s="1"/>
    </row>
    <row r="791" spans="1:16" ht="15.75" customHeight="1" x14ac:dyDescent="0.55000000000000004">
      <c r="A791" s="1"/>
      <c r="B791" s="1"/>
      <c r="P791" s="1"/>
    </row>
    <row r="792" spans="1:16" ht="15.75" customHeight="1" x14ac:dyDescent="0.55000000000000004">
      <c r="A792" s="1"/>
      <c r="B792" s="1"/>
      <c r="P792" s="1"/>
    </row>
    <row r="793" spans="1:16" ht="15.75" customHeight="1" x14ac:dyDescent="0.55000000000000004">
      <c r="A793" s="1"/>
      <c r="B793" s="1"/>
      <c r="P793" s="1"/>
    </row>
    <row r="794" spans="1:16" ht="15.75" customHeight="1" x14ac:dyDescent="0.55000000000000004">
      <c r="A794" s="1"/>
      <c r="B794" s="1"/>
      <c r="P794" s="1"/>
    </row>
    <row r="795" spans="1:16" ht="15.75" customHeight="1" x14ac:dyDescent="0.55000000000000004">
      <c r="A795" s="1"/>
      <c r="B795" s="1"/>
      <c r="P795" s="1"/>
    </row>
    <row r="796" spans="1:16" ht="15.75" customHeight="1" x14ac:dyDescent="0.55000000000000004">
      <c r="A796" s="1"/>
      <c r="B796" s="1"/>
      <c r="P796" s="1"/>
    </row>
    <row r="797" spans="1:16" ht="15.75" customHeight="1" x14ac:dyDescent="0.55000000000000004">
      <c r="A797" s="1"/>
      <c r="B797" s="1"/>
      <c r="P797" s="1"/>
    </row>
    <row r="798" spans="1:16" ht="15.75" customHeight="1" x14ac:dyDescent="0.55000000000000004">
      <c r="A798" s="1"/>
      <c r="B798" s="1"/>
      <c r="P798" s="1"/>
    </row>
    <row r="799" spans="1:16" ht="15.75" customHeight="1" x14ac:dyDescent="0.55000000000000004">
      <c r="A799" s="1"/>
      <c r="B799" s="1"/>
      <c r="P799" s="1"/>
    </row>
    <row r="800" spans="1:16" ht="15.75" customHeight="1" x14ac:dyDescent="0.55000000000000004">
      <c r="A800" s="1"/>
      <c r="B800" s="1"/>
      <c r="P800" s="1"/>
    </row>
    <row r="801" spans="1:16" ht="15.75" customHeight="1" x14ac:dyDescent="0.55000000000000004">
      <c r="A801" s="1"/>
      <c r="B801" s="1"/>
      <c r="P801" s="1"/>
    </row>
    <row r="802" spans="1:16" ht="15.75" customHeight="1" x14ac:dyDescent="0.55000000000000004">
      <c r="A802" s="1"/>
      <c r="B802" s="1"/>
      <c r="P802" s="1"/>
    </row>
    <row r="803" spans="1:16" ht="15.75" customHeight="1" x14ac:dyDescent="0.55000000000000004">
      <c r="A803" s="1"/>
      <c r="B803" s="1"/>
      <c r="P803" s="1"/>
    </row>
    <row r="804" spans="1:16" ht="15.75" customHeight="1" x14ac:dyDescent="0.55000000000000004">
      <c r="A804" s="1"/>
      <c r="B804" s="1"/>
      <c r="P804" s="1"/>
    </row>
    <row r="805" spans="1:16" ht="15.75" customHeight="1" x14ac:dyDescent="0.55000000000000004">
      <c r="A805" s="1"/>
      <c r="B805" s="1"/>
      <c r="P805" s="1"/>
    </row>
    <row r="806" spans="1:16" ht="15.75" customHeight="1" x14ac:dyDescent="0.55000000000000004">
      <c r="A806" s="1"/>
      <c r="B806" s="1"/>
      <c r="P806" s="1"/>
    </row>
    <row r="807" spans="1:16" ht="15.75" customHeight="1" x14ac:dyDescent="0.55000000000000004">
      <c r="A807" s="1"/>
      <c r="B807" s="1"/>
      <c r="P807" s="1"/>
    </row>
    <row r="808" spans="1:16" ht="15.75" customHeight="1" x14ac:dyDescent="0.55000000000000004">
      <c r="A808" s="1"/>
      <c r="B808" s="1"/>
      <c r="P808" s="1"/>
    </row>
    <row r="809" spans="1:16" ht="15.75" customHeight="1" x14ac:dyDescent="0.55000000000000004">
      <c r="A809" s="1"/>
      <c r="B809" s="1"/>
      <c r="P809" s="1"/>
    </row>
    <row r="810" spans="1:16" ht="15.75" customHeight="1" x14ac:dyDescent="0.55000000000000004">
      <c r="A810" s="1"/>
      <c r="B810" s="1"/>
      <c r="P810" s="1"/>
    </row>
    <row r="811" spans="1:16" ht="15.75" customHeight="1" x14ac:dyDescent="0.55000000000000004">
      <c r="A811" s="1"/>
      <c r="B811" s="1"/>
      <c r="P811" s="1"/>
    </row>
    <row r="812" spans="1:16" ht="15.75" customHeight="1" x14ac:dyDescent="0.55000000000000004">
      <c r="A812" s="1"/>
      <c r="B812" s="1"/>
      <c r="P812" s="1"/>
    </row>
    <row r="813" spans="1:16" ht="15.75" customHeight="1" x14ac:dyDescent="0.55000000000000004">
      <c r="A813" s="1"/>
      <c r="B813" s="1"/>
      <c r="P813" s="1"/>
    </row>
    <row r="814" spans="1:16" ht="15.75" customHeight="1" x14ac:dyDescent="0.55000000000000004">
      <c r="A814" s="1"/>
      <c r="B814" s="1"/>
      <c r="P814" s="1"/>
    </row>
    <row r="815" spans="1:16" ht="15.75" customHeight="1" x14ac:dyDescent="0.55000000000000004">
      <c r="A815" s="1"/>
      <c r="B815" s="1"/>
      <c r="P815" s="1"/>
    </row>
    <row r="816" spans="1:16" ht="15.75" customHeight="1" x14ac:dyDescent="0.55000000000000004">
      <c r="A816" s="1"/>
      <c r="B816" s="1"/>
      <c r="P816" s="1"/>
    </row>
    <row r="817" spans="1:16" ht="15.75" customHeight="1" x14ac:dyDescent="0.55000000000000004">
      <c r="A817" s="1"/>
      <c r="B817" s="1"/>
      <c r="P817" s="1"/>
    </row>
    <row r="818" spans="1:16" ht="15.75" customHeight="1" x14ac:dyDescent="0.55000000000000004">
      <c r="A818" s="1"/>
      <c r="B818" s="1"/>
      <c r="P818" s="1"/>
    </row>
    <row r="819" spans="1:16" ht="15.75" customHeight="1" x14ac:dyDescent="0.55000000000000004">
      <c r="A819" s="1"/>
      <c r="B819" s="1"/>
      <c r="P819" s="1"/>
    </row>
    <row r="820" spans="1:16" ht="15.75" customHeight="1" x14ac:dyDescent="0.55000000000000004">
      <c r="A820" s="1"/>
      <c r="B820" s="1"/>
      <c r="P820" s="1"/>
    </row>
    <row r="821" spans="1:16" ht="15.75" customHeight="1" x14ac:dyDescent="0.55000000000000004">
      <c r="A821" s="1"/>
      <c r="B821" s="1"/>
      <c r="P821" s="1"/>
    </row>
    <row r="822" spans="1:16" ht="15.75" customHeight="1" x14ac:dyDescent="0.55000000000000004">
      <c r="A822" s="1"/>
      <c r="B822" s="1"/>
      <c r="P822" s="1"/>
    </row>
    <row r="823" spans="1:16" ht="15.75" customHeight="1" x14ac:dyDescent="0.55000000000000004">
      <c r="A823" s="1"/>
      <c r="B823" s="1"/>
      <c r="P823" s="1"/>
    </row>
    <row r="824" spans="1:16" ht="15.75" customHeight="1" x14ac:dyDescent="0.55000000000000004">
      <c r="A824" s="1"/>
      <c r="B824" s="1"/>
      <c r="P824" s="1"/>
    </row>
    <row r="825" spans="1:16" ht="15.75" customHeight="1" x14ac:dyDescent="0.55000000000000004">
      <c r="A825" s="1"/>
      <c r="B825" s="1"/>
      <c r="P825" s="1"/>
    </row>
    <row r="826" spans="1:16" ht="15.75" customHeight="1" x14ac:dyDescent="0.55000000000000004">
      <c r="A826" s="1"/>
      <c r="B826" s="1"/>
      <c r="P826" s="1"/>
    </row>
    <row r="827" spans="1:16" ht="15.75" customHeight="1" x14ac:dyDescent="0.55000000000000004">
      <c r="A827" s="1"/>
      <c r="B827" s="1"/>
      <c r="P827" s="1"/>
    </row>
    <row r="828" spans="1:16" ht="15.75" customHeight="1" x14ac:dyDescent="0.55000000000000004">
      <c r="A828" s="1"/>
      <c r="B828" s="1"/>
      <c r="P828" s="1"/>
    </row>
    <row r="829" spans="1:16" ht="15.75" customHeight="1" x14ac:dyDescent="0.55000000000000004">
      <c r="A829" s="1"/>
      <c r="B829" s="1"/>
      <c r="P829" s="1"/>
    </row>
    <row r="830" spans="1:16" ht="15.75" customHeight="1" x14ac:dyDescent="0.55000000000000004">
      <c r="A830" s="1"/>
      <c r="B830" s="1"/>
      <c r="P830" s="1"/>
    </row>
    <row r="831" spans="1:16" ht="15.75" customHeight="1" x14ac:dyDescent="0.55000000000000004">
      <c r="A831" s="1"/>
      <c r="B831" s="1"/>
      <c r="P831" s="1"/>
    </row>
    <row r="832" spans="1:16" ht="15.75" customHeight="1" x14ac:dyDescent="0.55000000000000004">
      <c r="A832" s="1"/>
      <c r="B832" s="1"/>
      <c r="P832" s="1"/>
    </row>
    <row r="833" spans="1:16" ht="15.75" customHeight="1" x14ac:dyDescent="0.55000000000000004">
      <c r="A833" s="1"/>
      <c r="B833" s="1"/>
      <c r="P833" s="1"/>
    </row>
    <row r="834" spans="1:16" ht="15.75" customHeight="1" x14ac:dyDescent="0.55000000000000004">
      <c r="A834" s="1"/>
      <c r="B834" s="1"/>
      <c r="P834" s="1"/>
    </row>
    <row r="835" spans="1:16" ht="15.75" customHeight="1" x14ac:dyDescent="0.55000000000000004">
      <c r="A835" s="1"/>
      <c r="B835" s="1"/>
      <c r="P835" s="1"/>
    </row>
    <row r="836" spans="1:16" ht="15.75" customHeight="1" x14ac:dyDescent="0.55000000000000004">
      <c r="A836" s="1"/>
      <c r="B836" s="1"/>
      <c r="P836" s="1"/>
    </row>
    <row r="837" spans="1:16" ht="15.75" customHeight="1" x14ac:dyDescent="0.55000000000000004">
      <c r="A837" s="1"/>
      <c r="B837" s="1"/>
      <c r="P837" s="1"/>
    </row>
    <row r="838" spans="1:16" ht="15.75" customHeight="1" x14ac:dyDescent="0.55000000000000004">
      <c r="A838" s="1"/>
      <c r="B838" s="1"/>
      <c r="P838" s="1"/>
    </row>
    <row r="839" spans="1:16" ht="15.75" customHeight="1" x14ac:dyDescent="0.55000000000000004">
      <c r="A839" s="1"/>
      <c r="B839" s="1"/>
      <c r="P839" s="1"/>
    </row>
    <row r="840" spans="1:16" ht="15.75" customHeight="1" x14ac:dyDescent="0.55000000000000004">
      <c r="A840" s="1"/>
      <c r="B840" s="1"/>
      <c r="P840" s="1"/>
    </row>
    <row r="841" spans="1:16" ht="15.75" customHeight="1" x14ac:dyDescent="0.55000000000000004">
      <c r="A841" s="1"/>
      <c r="B841" s="1"/>
      <c r="P841" s="1"/>
    </row>
    <row r="842" spans="1:16" ht="15.75" customHeight="1" x14ac:dyDescent="0.55000000000000004">
      <c r="A842" s="1"/>
      <c r="B842" s="1"/>
      <c r="P842" s="1"/>
    </row>
    <row r="843" spans="1:16" ht="15.75" customHeight="1" x14ac:dyDescent="0.55000000000000004">
      <c r="A843" s="1"/>
      <c r="B843" s="1"/>
      <c r="P843" s="1"/>
    </row>
    <row r="844" spans="1:16" ht="15.75" customHeight="1" x14ac:dyDescent="0.55000000000000004">
      <c r="A844" s="1"/>
      <c r="B844" s="1"/>
      <c r="P844" s="1"/>
    </row>
    <row r="845" spans="1:16" ht="15.75" customHeight="1" x14ac:dyDescent="0.55000000000000004">
      <c r="A845" s="1"/>
      <c r="B845" s="1"/>
      <c r="P845" s="1"/>
    </row>
    <row r="846" spans="1:16" ht="15.75" customHeight="1" x14ac:dyDescent="0.55000000000000004">
      <c r="A846" s="1"/>
      <c r="B846" s="1"/>
      <c r="P846" s="1"/>
    </row>
    <row r="847" spans="1:16" ht="15.75" customHeight="1" x14ac:dyDescent="0.55000000000000004">
      <c r="A847" s="1"/>
      <c r="B847" s="1"/>
      <c r="P847" s="1"/>
    </row>
    <row r="848" spans="1:16" ht="15.75" customHeight="1" x14ac:dyDescent="0.55000000000000004">
      <c r="A848" s="1"/>
      <c r="B848" s="1"/>
      <c r="P848" s="1"/>
    </row>
    <row r="849" spans="1:16" ht="15.75" customHeight="1" x14ac:dyDescent="0.55000000000000004">
      <c r="A849" s="1"/>
      <c r="B849" s="1"/>
      <c r="P849" s="1"/>
    </row>
    <row r="850" spans="1:16" ht="15.75" customHeight="1" x14ac:dyDescent="0.55000000000000004">
      <c r="A850" s="1"/>
      <c r="B850" s="1"/>
      <c r="P850" s="1"/>
    </row>
    <row r="851" spans="1:16" ht="15.75" customHeight="1" x14ac:dyDescent="0.55000000000000004">
      <c r="A851" s="1"/>
      <c r="B851" s="1"/>
      <c r="P851" s="1"/>
    </row>
    <row r="852" spans="1:16" ht="15.75" customHeight="1" x14ac:dyDescent="0.55000000000000004">
      <c r="A852" s="1"/>
      <c r="B852" s="1"/>
      <c r="P852" s="1"/>
    </row>
    <row r="853" spans="1:16" ht="15.75" customHeight="1" x14ac:dyDescent="0.55000000000000004">
      <c r="A853" s="1"/>
      <c r="B853" s="1"/>
      <c r="P853" s="1"/>
    </row>
    <row r="854" spans="1:16" ht="15.75" customHeight="1" x14ac:dyDescent="0.55000000000000004">
      <c r="A854" s="1"/>
      <c r="B854" s="1"/>
      <c r="P854" s="1"/>
    </row>
    <row r="855" spans="1:16" ht="15.75" customHeight="1" x14ac:dyDescent="0.55000000000000004">
      <c r="A855" s="1"/>
      <c r="B855" s="1"/>
      <c r="P855" s="1"/>
    </row>
    <row r="856" spans="1:16" ht="15.75" customHeight="1" x14ac:dyDescent="0.55000000000000004">
      <c r="A856" s="1"/>
      <c r="B856" s="1"/>
      <c r="P856" s="1"/>
    </row>
    <row r="857" spans="1:16" ht="15.75" customHeight="1" x14ac:dyDescent="0.55000000000000004">
      <c r="A857" s="1"/>
      <c r="B857" s="1"/>
      <c r="P857" s="1"/>
    </row>
    <row r="858" spans="1:16" ht="15.75" customHeight="1" x14ac:dyDescent="0.55000000000000004">
      <c r="A858" s="1"/>
      <c r="B858" s="1"/>
      <c r="P858" s="1"/>
    </row>
    <row r="859" spans="1:16" ht="15.75" customHeight="1" x14ac:dyDescent="0.55000000000000004">
      <c r="A859" s="1"/>
      <c r="B859" s="1"/>
      <c r="P859" s="1"/>
    </row>
    <row r="860" spans="1:16" ht="15.75" customHeight="1" x14ac:dyDescent="0.55000000000000004">
      <c r="A860" s="1"/>
      <c r="B860" s="1"/>
      <c r="P860" s="1"/>
    </row>
    <row r="861" spans="1:16" ht="15.75" customHeight="1" x14ac:dyDescent="0.55000000000000004">
      <c r="A861" s="1"/>
      <c r="B861" s="1"/>
      <c r="P861" s="1"/>
    </row>
    <row r="862" spans="1:16" ht="15.75" customHeight="1" x14ac:dyDescent="0.55000000000000004">
      <c r="A862" s="1"/>
      <c r="B862" s="1"/>
      <c r="P862" s="1"/>
    </row>
    <row r="863" spans="1:16" ht="15.75" customHeight="1" x14ac:dyDescent="0.55000000000000004">
      <c r="A863" s="1"/>
      <c r="B863" s="1"/>
      <c r="P863" s="1"/>
    </row>
    <row r="864" spans="1:16" ht="15.75" customHeight="1" x14ac:dyDescent="0.55000000000000004">
      <c r="A864" s="1"/>
      <c r="B864" s="1"/>
      <c r="P864" s="1"/>
    </row>
    <row r="865" spans="1:16" ht="15.75" customHeight="1" x14ac:dyDescent="0.55000000000000004">
      <c r="A865" s="1"/>
      <c r="B865" s="1"/>
      <c r="P865" s="1"/>
    </row>
    <row r="866" spans="1:16" ht="15.75" customHeight="1" x14ac:dyDescent="0.55000000000000004">
      <c r="A866" s="1"/>
      <c r="B866" s="1"/>
      <c r="P866" s="1"/>
    </row>
    <row r="867" spans="1:16" ht="15.75" customHeight="1" x14ac:dyDescent="0.55000000000000004">
      <c r="A867" s="1"/>
      <c r="B867" s="1"/>
      <c r="P867" s="1"/>
    </row>
    <row r="868" spans="1:16" ht="15.75" customHeight="1" x14ac:dyDescent="0.55000000000000004">
      <c r="A868" s="1"/>
      <c r="B868" s="1"/>
      <c r="P868" s="1"/>
    </row>
    <row r="869" spans="1:16" ht="15.75" customHeight="1" x14ac:dyDescent="0.55000000000000004">
      <c r="A869" s="1"/>
      <c r="B869" s="1"/>
      <c r="P869" s="1"/>
    </row>
    <row r="870" spans="1:16" ht="15.75" customHeight="1" x14ac:dyDescent="0.55000000000000004">
      <c r="A870" s="1"/>
      <c r="B870" s="1"/>
      <c r="P870" s="1"/>
    </row>
    <row r="871" spans="1:16" ht="15.75" customHeight="1" x14ac:dyDescent="0.55000000000000004">
      <c r="A871" s="1"/>
      <c r="B871" s="1"/>
      <c r="P871" s="1"/>
    </row>
    <row r="872" spans="1:16" ht="15.75" customHeight="1" x14ac:dyDescent="0.55000000000000004">
      <c r="A872" s="1"/>
      <c r="B872" s="1"/>
      <c r="P872" s="1"/>
    </row>
    <row r="873" spans="1:16" ht="15.75" customHeight="1" x14ac:dyDescent="0.55000000000000004">
      <c r="A873" s="1"/>
      <c r="B873" s="1"/>
      <c r="P873" s="1"/>
    </row>
    <row r="874" spans="1:16" ht="15.75" customHeight="1" x14ac:dyDescent="0.55000000000000004">
      <c r="A874" s="1"/>
      <c r="B874" s="1"/>
      <c r="P874" s="1"/>
    </row>
    <row r="875" spans="1:16" ht="15.75" customHeight="1" x14ac:dyDescent="0.55000000000000004">
      <c r="A875" s="1"/>
      <c r="B875" s="1"/>
      <c r="P875" s="1"/>
    </row>
    <row r="876" spans="1:16" ht="15.75" customHeight="1" x14ac:dyDescent="0.55000000000000004">
      <c r="A876" s="1"/>
      <c r="B876" s="1"/>
      <c r="P876" s="1"/>
    </row>
    <row r="877" spans="1:16" ht="15.75" customHeight="1" x14ac:dyDescent="0.55000000000000004">
      <c r="A877" s="1"/>
      <c r="B877" s="1"/>
      <c r="P877" s="1"/>
    </row>
    <row r="878" spans="1:16" ht="15.75" customHeight="1" x14ac:dyDescent="0.55000000000000004">
      <c r="A878" s="1"/>
      <c r="B878" s="1"/>
      <c r="P878" s="1"/>
    </row>
    <row r="879" spans="1:16" ht="15.75" customHeight="1" x14ac:dyDescent="0.55000000000000004">
      <c r="A879" s="1"/>
      <c r="B879" s="1"/>
      <c r="P879" s="1"/>
    </row>
    <row r="880" spans="1:16" ht="15.75" customHeight="1" x14ac:dyDescent="0.55000000000000004">
      <c r="A880" s="1"/>
      <c r="B880" s="1"/>
      <c r="P880" s="1"/>
    </row>
    <row r="881" spans="1:16" ht="15.75" customHeight="1" x14ac:dyDescent="0.55000000000000004">
      <c r="A881" s="1"/>
      <c r="B881" s="1"/>
      <c r="P881" s="1"/>
    </row>
    <row r="882" spans="1:16" ht="15.75" customHeight="1" x14ac:dyDescent="0.55000000000000004">
      <c r="A882" s="1"/>
      <c r="B882" s="1"/>
      <c r="P882" s="1"/>
    </row>
    <row r="883" spans="1:16" ht="15.75" customHeight="1" x14ac:dyDescent="0.55000000000000004">
      <c r="A883" s="1"/>
      <c r="B883" s="1"/>
      <c r="P883" s="1"/>
    </row>
    <row r="884" spans="1:16" ht="15.75" customHeight="1" x14ac:dyDescent="0.55000000000000004">
      <c r="A884" s="1"/>
      <c r="B884" s="1"/>
      <c r="P884" s="1"/>
    </row>
    <row r="885" spans="1:16" ht="15.75" customHeight="1" x14ac:dyDescent="0.55000000000000004">
      <c r="A885" s="1"/>
      <c r="B885" s="1"/>
      <c r="P885" s="1"/>
    </row>
    <row r="886" spans="1:16" ht="15.75" customHeight="1" x14ac:dyDescent="0.55000000000000004">
      <c r="A886" s="1"/>
      <c r="B886" s="1"/>
      <c r="P886" s="1"/>
    </row>
    <row r="887" spans="1:16" ht="15.75" customHeight="1" x14ac:dyDescent="0.55000000000000004">
      <c r="A887" s="1"/>
      <c r="B887" s="1"/>
      <c r="P887" s="1"/>
    </row>
    <row r="888" spans="1:16" ht="15.75" customHeight="1" x14ac:dyDescent="0.55000000000000004">
      <c r="A888" s="1"/>
      <c r="B888" s="1"/>
      <c r="P888" s="1"/>
    </row>
    <row r="889" spans="1:16" ht="15.75" customHeight="1" x14ac:dyDescent="0.55000000000000004">
      <c r="A889" s="1"/>
      <c r="B889" s="1"/>
      <c r="P889" s="1"/>
    </row>
    <row r="890" spans="1:16" ht="15.75" customHeight="1" x14ac:dyDescent="0.55000000000000004">
      <c r="A890" s="1"/>
      <c r="B890" s="1"/>
      <c r="P890" s="1"/>
    </row>
    <row r="891" spans="1:16" ht="15.75" customHeight="1" x14ac:dyDescent="0.55000000000000004">
      <c r="A891" s="1"/>
      <c r="B891" s="1"/>
      <c r="P891" s="1"/>
    </row>
    <row r="892" spans="1:16" ht="15.75" customHeight="1" x14ac:dyDescent="0.55000000000000004">
      <c r="A892" s="1"/>
      <c r="B892" s="1"/>
      <c r="P892" s="1"/>
    </row>
    <row r="893" spans="1:16" ht="15.75" customHeight="1" x14ac:dyDescent="0.55000000000000004">
      <c r="A893" s="1"/>
      <c r="B893" s="1"/>
      <c r="P893" s="1"/>
    </row>
    <row r="894" spans="1:16" ht="15.75" customHeight="1" x14ac:dyDescent="0.55000000000000004">
      <c r="A894" s="1"/>
      <c r="B894" s="1"/>
      <c r="P894" s="1"/>
    </row>
    <row r="895" spans="1:16" ht="15.75" customHeight="1" x14ac:dyDescent="0.55000000000000004">
      <c r="A895" s="1"/>
      <c r="B895" s="1"/>
      <c r="P895" s="1"/>
    </row>
    <row r="896" spans="1:16" ht="15.75" customHeight="1" x14ac:dyDescent="0.55000000000000004">
      <c r="A896" s="1"/>
      <c r="B896" s="1"/>
      <c r="P896" s="1"/>
    </row>
    <row r="897" spans="1:16" ht="15.75" customHeight="1" x14ac:dyDescent="0.55000000000000004">
      <c r="A897" s="1"/>
      <c r="B897" s="1"/>
      <c r="P897" s="1"/>
    </row>
    <row r="898" spans="1:16" ht="15.75" customHeight="1" x14ac:dyDescent="0.55000000000000004">
      <c r="A898" s="1"/>
      <c r="B898" s="1"/>
      <c r="P898" s="1"/>
    </row>
    <row r="899" spans="1:16" ht="15.75" customHeight="1" x14ac:dyDescent="0.55000000000000004">
      <c r="A899" s="1"/>
      <c r="B899" s="1"/>
      <c r="P899" s="1"/>
    </row>
    <row r="900" spans="1:16" ht="15.75" customHeight="1" x14ac:dyDescent="0.55000000000000004">
      <c r="A900" s="1"/>
      <c r="B900" s="1"/>
      <c r="P900" s="1"/>
    </row>
    <row r="901" spans="1:16" ht="15.75" customHeight="1" x14ac:dyDescent="0.55000000000000004">
      <c r="A901" s="1"/>
      <c r="B901" s="1"/>
      <c r="P901" s="1"/>
    </row>
    <row r="902" spans="1:16" ht="15.75" customHeight="1" x14ac:dyDescent="0.55000000000000004">
      <c r="A902" s="1"/>
      <c r="B902" s="1"/>
      <c r="P902" s="1"/>
    </row>
    <row r="903" spans="1:16" ht="15.75" customHeight="1" x14ac:dyDescent="0.55000000000000004">
      <c r="A903" s="1"/>
      <c r="B903" s="1"/>
      <c r="P903" s="1"/>
    </row>
    <row r="904" spans="1:16" ht="15.75" customHeight="1" x14ac:dyDescent="0.55000000000000004">
      <c r="A904" s="1"/>
      <c r="B904" s="1"/>
      <c r="P904" s="1"/>
    </row>
    <row r="905" spans="1:16" ht="15.75" customHeight="1" x14ac:dyDescent="0.55000000000000004">
      <c r="A905" s="1"/>
      <c r="B905" s="1"/>
      <c r="P905" s="1"/>
    </row>
    <row r="906" spans="1:16" ht="15.75" customHeight="1" x14ac:dyDescent="0.55000000000000004">
      <c r="A906" s="1"/>
      <c r="B906" s="1"/>
      <c r="P906" s="1"/>
    </row>
    <row r="907" spans="1:16" ht="15.75" customHeight="1" x14ac:dyDescent="0.55000000000000004">
      <c r="A907" s="1"/>
      <c r="B907" s="1"/>
      <c r="P907" s="1"/>
    </row>
    <row r="908" spans="1:16" ht="15.75" customHeight="1" x14ac:dyDescent="0.55000000000000004">
      <c r="A908" s="1"/>
      <c r="B908" s="1"/>
      <c r="P908" s="1"/>
    </row>
    <row r="909" spans="1:16" ht="15.75" customHeight="1" x14ac:dyDescent="0.55000000000000004">
      <c r="A909" s="1"/>
      <c r="B909" s="1"/>
      <c r="P909" s="1"/>
    </row>
    <row r="910" spans="1:16" ht="15.75" customHeight="1" x14ac:dyDescent="0.55000000000000004">
      <c r="A910" s="1"/>
      <c r="B910" s="1"/>
      <c r="P910" s="1"/>
    </row>
    <row r="911" spans="1:16" ht="15.75" customHeight="1" x14ac:dyDescent="0.55000000000000004">
      <c r="A911" s="1"/>
      <c r="B911" s="1"/>
      <c r="P911" s="1"/>
    </row>
    <row r="912" spans="1:16" ht="15.75" customHeight="1" x14ac:dyDescent="0.55000000000000004">
      <c r="A912" s="1"/>
      <c r="B912" s="1"/>
      <c r="P912" s="1"/>
    </row>
    <row r="913" spans="1:16" ht="15.75" customHeight="1" x14ac:dyDescent="0.55000000000000004">
      <c r="A913" s="1"/>
      <c r="B913" s="1"/>
      <c r="P913" s="1"/>
    </row>
    <row r="914" spans="1:16" ht="15.75" customHeight="1" x14ac:dyDescent="0.55000000000000004">
      <c r="A914" s="1"/>
      <c r="B914" s="1"/>
      <c r="P914" s="1"/>
    </row>
    <row r="915" spans="1:16" ht="15.75" customHeight="1" x14ac:dyDescent="0.55000000000000004">
      <c r="A915" s="1"/>
      <c r="B915" s="1"/>
      <c r="P915" s="1"/>
    </row>
    <row r="916" spans="1:16" ht="15.75" customHeight="1" x14ac:dyDescent="0.55000000000000004">
      <c r="A916" s="1"/>
      <c r="B916" s="1"/>
      <c r="P916" s="1"/>
    </row>
    <row r="917" spans="1:16" ht="15.75" customHeight="1" x14ac:dyDescent="0.55000000000000004">
      <c r="A917" s="1"/>
      <c r="B917" s="1"/>
      <c r="P917" s="1"/>
    </row>
    <row r="918" spans="1:16" ht="15.75" customHeight="1" x14ac:dyDescent="0.55000000000000004">
      <c r="A918" s="1"/>
      <c r="B918" s="1"/>
      <c r="P918" s="1"/>
    </row>
    <row r="919" spans="1:16" ht="15.75" customHeight="1" x14ac:dyDescent="0.55000000000000004">
      <c r="A919" s="1"/>
      <c r="B919" s="1"/>
      <c r="P919" s="1"/>
    </row>
    <row r="920" spans="1:16" ht="15.75" customHeight="1" x14ac:dyDescent="0.55000000000000004">
      <c r="A920" s="1"/>
      <c r="B920" s="1"/>
      <c r="P920" s="1"/>
    </row>
    <row r="921" spans="1:16" ht="15.75" customHeight="1" x14ac:dyDescent="0.55000000000000004">
      <c r="A921" s="1"/>
      <c r="B921" s="1"/>
      <c r="P921" s="1"/>
    </row>
    <row r="922" spans="1:16" ht="15.75" customHeight="1" x14ac:dyDescent="0.55000000000000004">
      <c r="A922" s="1"/>
      <c r="B922" s="1"/>
      <c r="P922" s="1"/>
    </row>
    <row r="923" spans="1:16" ht="15.75" customHeight="1" x14ac:dyDescent="0.55000000000000004">
      <c r="A923" s="1"/>
      <c r="B923" s="1"/>
      <c r="P923" s="1"/>
    </row>
    <row r="924" spans="1:16" ht="15.75" customHeight="1" x14ac:dyDescent="0.55000000000000004">
      <c r="A924" s="1"/>
      <c r="B924" s="1"/>
      <c r="P924" s="1"/>
    </row>
    <row r="925" spans="1:16" ht="15.75" customHeight="1" x14ac:dyDescent="0.55000000000000004">
      <c r="A925" s="1"/>
      <c r="B925" s="1"/>
      <c r="P925" s="1"/>
    </row>
    <row r="926" spans="1:16" ht="15.75" customHeight="1" x14ac:dyDescent="0.55000000000000004">
      <c r="A926" s="1"/>
      <c r="B926" s="1"/>
      <c r="P926" s="1"/>
    </row>
    <row r="927" spans="1:16" ht="15.75" customHeight="1" x14ac:dyDescent="0.55000000000000004">
      <c r="A927" s="1"/>
      <c r="B927" s="1"/>
      <c r="P927" s="1"/>
    </row>
    <row r="928" spans="1:16" ht="15.75" customHeight="1" x14ac:dyDescent="0.55000000000000004">
      <c r="A928" s="1"/>
      <c r="B928" s="1"/>
      <c r="P928" s="1"/>
    </row>
    <row r="929" spans="1:16" ht="15.75" customHeight="1" x14ac:dyDescent="0.55000000000000004">
      <c r="A929" s="1"/>
      <c r="B929" s="1"/>
      <c r="P929" s="1"/>
    </row>
    <row r="930" spans="1:16" ht="15.75" customHeight="1" x14ac:dyDescent="0.55000000000000004">
      <c r="A930" s="1"/>
      <c r="B930" s="1"/>
      <c r="P930" s="1"/>
    </row>
    <row r="931" spans="1:16" ht="15.75" customHeight="1" x14ac:dyDescent="0.55000000000000004">
      <c r="A931" s="1"/>
      <c r="B931" s="1"/>
      <c r="P931" s="1"/>
    </row>
    <row r="932" spans="1:16" ht="15.75" customHeight="1" x14ac:dyDescent="0.55000000000000004">
      <c r="A932" s="1"/>
      <c r="B932" s="1"/>
      <c r="P932" s="1"/>
    </row>
    <row r="933" spans="1:16" ht="15.75" customHeight="1" x14ac:dyDescent="0.55000000000000004">
      <c r="A933" s="1"/>
      <c r="B933" s="1"/>
      <c r="P933" s="1"/>
    </row>
    <row r="934" spans="1:16" ht="15.75" customHeight="1" x14ac:dyDescent="0.55000000000000004">
      <c r="A934" s="1"/>
      <c r="B934" s="1"/>
      <c r="P934" s="1"/>
    </row>
    <row r="935" spans="1:16" ht="15.75" customHeight="1" x14ac:dyDescent="0.55000000000000004">
      <c r="A935" s="1"/>
      <c r="B935" s="1"/>
      <c r="P935" s="1"/>
    </row>
    <row r="936" spans="1:16" ht="15.75" customHeight="1" x14ac:dyDescent="0.55000000000000004">
      <c r="A936" s="1"/>
      <c r="B936" s="1"/>
      <c r="P936" s="1"/>
    </row>
    <row r="937" spans="1:16" ht="15.75" customHeight="1" x14ac:dyDescent="0.55000000000000004">
      <c r="A937" s="1"/>
      <c r="B937" s="1"/>
      <c r="P937" s="1"/>
    </row>
    <row r="938" spans="1:16" ht="15.75" customHeight="1" x14ac:dyDescent="0.55000000000000004">
      <c r="A938" s="1"/>
      <c r="B938" s="1"/>
      <c r="P938" s="1"/>
    </row>
    <row r="939" spans="1:16" ht="15.75" customHeight="1" x14ac:dyDescent="0.55000000000000004">
      <c r="A939" s="1"/>
      <c r="B939" s="1"/>
      <c r="P939" s="1"/>
    </row>
    <row r="940" spans="1:16" ht="15.75" customHeight="1" x14ac:dyDescent="0.55000000000000004">
      <c r="A940" s="1"/>
      <c r="B940" s="1"/>
      <c r="P940" s="1"/>
    </row>
    <row r="941" spans="1:16" ht="15.75" customHeight="1" x14ac:dyDescent="0.55000000000000004">
      <c r="A941" s="1"/>
      <c r="B941" s="1"/>
      <c r="P941" s="1"/>
    </row>
    <row r="942" spans="1:16" ht="15.75" customHeight="1" x14ac:dyDescent="0.55000000000000004">
      <c r="A942" s="1"/>
      <c r="B942" s="1"/>
      <c r="P942" s="1"/>
    </row>
    <row r="943" spans="1:16" ht="15.75" customHeight="1" x14ac:dyDescent="0.55000000000000004">
      <c r="A943" s="1"/>
      <c r="B943" s="1"/>
      <c r="P943" s="1"/>
    </row>
    <row r="944" spans="1:16" ht="15.75" customHeight="1" x14ac:dyDescent="0.55000000000000004">
      <c r="A944" s="1"/>
      <c r="B944" s="1"/>
      <c r="P944" s="1"/>
    </row>
    <row r="945" spans="1:16" ht="15.75" customHeight="1" x14ac:dyDescent="0.55000000000000004">
      <c r="A945" s="1"/>
      <c r="B945" s="1"/>
      <c r="P945" s="1"/>
    </row>
    <row r="946" spans="1:16" ht="15.75" customHeight="1" x14ac:dyDescent="0.55000000000000004">
      <c r="A946" s="1"/>
      <c r="B946" s="1"/>
      <c r="P946" s="1"/>
    </row>
    <row r="947" spans="1:16" ht="15.75" customHeight="1" x14ac:dyDescent="0.55000000000000004">
      <c r="A947" s="1"/>
      <c r="B947" s="1"/>
      <c r="P947" s="1"/>
    </row>
    <row r="948" spans="1:16" ht="15.75" customHeight="1" x14ac:dyDescent="0.55000000000000004">
      <c r="A948" s="1"/>
      <c r="B948" s="1"/>
      <c r="P948" s="1"/>
    </row>
    <row r="949" spans="1:16" ht="15.75" customHeight="1" x14ac:dyDescent="0.55000000000000004">
      <c r="A949" s="1"/>
      <c r="B949" s="1"/>
      <c r="P949" s="1"/>
    </row>
    <row r="950" spans="1:16" ht="15.75" customHeight="1" x14ac:dyDescent="0.55000000000000004">
      <c r="A950" s="1"/>
      <c r="B950" s="1"/>
      <c r="P950" s="1"/>
    </row>
    <row r="951" spans="1:16" ht="15.75" customHeight="1" x14ac:dyDescent="0.55000000000000004">
      <c r="A951" s="1"/>
      <c r="B951" s="1"/>
      <c r="P951" s="1"/>
    </row>
    <row r="952" spans="1:16" ht="15.75" customHeight="1" x14ac:dyDescent="0.55000000000000004">
      <c r="A952" s="1"/>
      <c r="B952" s="1"/>
      <c r="P952" s="1"/>
    </row>
    <row r="953" spans="1:16" ht="15.75" customHeight="1" x14ac:dyDescent="0.55000000000000004">
      <c r="A953" s="1"/>
      <c r="B953" s="1"/>
      <c r="P953" s="1"/>
    </row>
    <row r="954" spans="1:16" ht="15.75" customHeight="1" x14ac:dyDescent="0.55000000000000004">
      <c r="A954" s="1"/>
      <c r="B954" s="1"/>
      <c r="P954" s="1"/>
    </row>
    <row r="955" spans="1:16" ht="15.75" customHeight="1" x14ac:dyDescent="0.55000000000000004">
      <c r="A955" s="1"/>
      <c r="B955" s="1"/>
      <c r="P955" s="1"/>
    </row>
    <row r="956" spans="1:16" ht="15.75" customHeight="1" x14ac:dyDescent="0.55000000000000004">
      <c r="A956" s="1"/>
      <c r="B956" s="1"/>
      <c r="P956" s="1"/>
    </row>
    <row r="957" spans="1:16" ht="15.75" customHeight="1" x14ac:dyDescent="0.55000000000000004">
      <c r="A957" s="1"/>
      <c r="B957" s="1"/>
      <c r="P957" s="1"/>
    </row>
    <row r="958" spans="1:16" ht="15.75" customHeight="1" x14ac:dyDescent="0.55000000000000004">
      <c r="A958" s="1"/>
      <c r="B958" s="1"/>
      <c r="P958" s="1"/>
    </row>
  </sheetData>
  <mergeCells count="30">
    <mergeCell ref="A50:A51"/>
    <mergeCell ref="A45:A46"/>
    <mergeCell ref="A47:A49"/>
    <mergeCell ref="A42:A43"/>
    <mergeCell ref="A29:A31"/>
    <mergeCell ref="C13:C14"/>
    <mergeCell ref="A32:A35"/>
    <mergeCell ref="A38:A41"/>
    <mergeCell ref="A21:A22"/>
    <mergeCell ref="B21:B22"/>
    <mergeCell ref="A23:A28"/>
    <mergeCell ref="B23:B28"/>
    <mergeCell ref="A13:A14"/>
    <mergeCell ref="B13:B14"/>
    <mergeCell ref="Q13:Q14"/>
    <mergeCell ref="A15:A20"/>
    <mergeCell ref="B15:B20"/>
    <mergeCell ref="B7:Q7"/>
    <mergeCell ref="A1:A3"/>
    <mergeCell ref="B1:P3"/>
    <mergeCell ref="A4:Q4"/>
    <mergeCell ref="B5:Q5"/>
    <mergeCell ref="B6:Q6"/>
    <mergeCell ref="B8:Q8"/>
    <mergeCell ref="B9:P9"/>
    <mergeCell ref="B10:Q10"/>
    <mergeCell ref="B11:Q11"/>
    <mergeCell ref="A12:Q12"/>
    <mergeCell ref="D13:O13"/>
    <mergeCell ref="P13:P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A40B0-4D0A-4DF9-9B04-63A4EE9614E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F953680E4E2B4FA9DA3B3A6AB0F559" ma:contentTypeVersion="13" ma:contentTypeDescription="Create a new document." ma:contentTypeScope="" ma:versionID="ad92a1470daccc105deeddc34dc248b9">
  <xsd:schema xmlns:xsd="http://www.w3.org/2001/XMLSchema" xmlns:xs="http://www.w3.org/2001/XMLSchema" xmlns:p="http://schemas.microsoft.com/office/2006/metadata/properties" xmlns:ns2="331530d5-40a4-4117-92d5-57b823c009ea" xmlns:ns3="1138fbdd-193a-43b3-9ee8-3c13c626fa35" targetNamespace="http://schemas.microsoft.com/office/2006/metadata/properties" ma:root="true" ma:fieldsID="ce5b6418e603bf339ede2d21d51fc2c3" ns2:_="" ns3:_="">
    <xsd:import namespace="331530d5-40a4-4117-92d5-57b823c009ea"/>
    <xsd:import namespace="1138fbdd-193a-43b3-9ee8-3c13c626fa3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530d5-40a4-4117-92d5-57b823c009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8fbdd-193a-43b3-9ee8-3c13c626f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436C7B-3408-4A91-8B93-693AE4BD3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1530d5-40a4-4117-92d5-57b823c009ea"/>
    <ds:schemaRef ds:uri="1138fbdd-193a-43b3-9ee8-3c13c626fa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CE6EFC-22D7-4851-9AB6-7260F7E574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1CFCD5-D310-470F-B5D2-476EEF02D733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138fbdd-193a-43b3-9ee8-3c13c626fa35"/>
    <ds:schemaRef ds:uri="331530d5-40a4-4117-92d5-57b823c009e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Sgmto PETH_ t3</vt:lpstr>
      <vt:lpstr>7..PETH año 2022 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Janeth Gutierrez Diaz</cp:lastModifiedBy>
  <cp:revision/>
  <dcterms:created xsi:type="dcterms:W3CDTF">2021-01-12T03:57:29Z</dcterms:created>
  <dcterms:modified xsi:type="dcterms:W3CDTF">2022-01-28T01:40:41Z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0x01010056F953680E4E2B4FA9DA3B3A6AB0F559</vt:lpwstr>
  </property>
</Properties>
</file>